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<sst xmlns="http://schemas.openxmlformats.org/spreadsheetml/2006/main" count="33" uniqueCount="33">
  <si>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1</t>
  </si>
  <si>
    <t>Сумма, руб.</t>
  </si>
  <si>
    <t>Название безвозмездных поступлений/КБК</t>
  </si>
  <si>
    <t xml:space="preserve">Субвенции </t>
  </si>
  <si>
    <t>2020 год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</si>
  <si>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</si>
  <si>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</si>
  <si>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</si>
  <si>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</si>
  <si>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</si>
  <si>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</si>
  <si>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</si>
  <si>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</si>
  <si>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</si>
  <si>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</si>
  <si>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</si>
  <si>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</si>
  <si>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</si>
  <si>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</si>
  <si>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</si>
  <si>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</si>
  <si>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</si>
  <si>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</si>
  <si>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</si>
  <si>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</si>
  <si>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</si>
  <si>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</si>
  <si>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</si>
  <si>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Таблица 2</t>
  </si>
  <si>
    <t>Безвозмездные поступления в бюджет Южского муниципального района в 2020 году и плановом периоде 2021 и 2022 годов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</si>
  <si>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</si>
  <si>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</si>
  <si>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непрограммных мероприятий по наказам избирателей депутатам Ивановской областной Думы/035 2 02 29999 05 0000 150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</si>
</sst>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="89" zoomScaleNormal="89" workbookViewId="0" topLeftCell="A4">
      <selection activeCell="D17" sqref="D17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1:4" ht="20.25" customHeight="1">
      <c r="A1" s="1"/>
      <c r="B1" s="2"/>
      <c r="C1" s="37" t="s">
        <v>28</v>
      </c>
      <c r="D1" s="37"/>
    </row>
    <row r="2" spans="1:4" s="4" customFormat="1" ht="28.5" customHeight="1">
      <c r="A2" s="44" t="s">
        <v>29</v>
      </c>
      <c r="B2" s="44"/>
      <c r="C2" s="44"/>
      <c r="D2" s="44"/>
    </row>
    <row r="3" spans="1:4" ht="18" customHeight="1">
      <c r="A3" s="36"/>
      <c r="B3" s="36"/>
      <c r="C3" s="36"/>
      <c r="D3" s="36"/>
    </row>
    <row r="4" spans="1:4" s="6" customFormat="1" ht="27.75" customHeight="1">
      <c r="A4" s="40" t="s">
        <v>2</v>
      </c>
      <c r="B4" s="41" t="s">
        <v>1</v>
      </c>
      <c r="C4" s="42"/>
      <c r="D4" s="43"/>
    </row>
    <row r="5" spans="1:4" s="6" customFormat="1" ht="27.75" customHeight="1">
      <c r="A5" s="40"/>
      <c r="B5" s="5" t="s">
        <v>4</v>
      </c>
      <c r="C5" s="5" t="s">
        <v>6</v>
      </c>
      <c r="D5" s="5" t="s">
        <v>30</v>
      </c>
    </row>
    <row r="6" spans="1:4" s="8" customFormat="1" ht="22.5" customHeight="1">
      <c r="A6" s="7" t="s">
        <v>0</v>
      </c>
      <c r="B6" s="5">
        <v>2</v>
      </c>
      <c r="C6" s="5">
        <v>3</v>
      </c>
      <c r="D6" s="32">
        <v>4</v>
      </c>
    </row>
    <row r="7" spans="1:4" s="11" customFormat="1" ht="33.75" customHeight="1">
      <c r="A7" s="9" t="s">
        <v>25</v>
      </c>
      <c r="B7" s="10">
        <f>B8+B11+B18</f>
        <v>244780086.07</v>
      </c>
      <c r="C7" s="10">
        <f>C8+C11+C18</f>
        <v>222924962.16</v>
      </c>
      <c r="D7" s="10">
        <f>D8+D11+D18</f>
        <v>218193332.16</v>
      </c>
    </row>
    <row r="8" spans="1:4" s="13" customFormat="1" ht="25.5" customHeight="1">
      <c r="A8" s="12" t="s">
        <v>5</v>
      </c>
      <c r="B8" s="29">
        <f>SUM(B9:B10)</f>
        <v>116884910</v>
      </c>
      <c r="C8" s="29">
        <f>SUM(C9:C10)</f>
        <v>89367500</v>
      </c>
      <c r="D8" s="29">
        <f>SUM(D9:D10)</f>
        <v>92115000</v>
      </c>
    </row>
    <row r="9" spans="1:4" s="6" customFormat="1" ht="47.25" customHeight="1">
      <c r="A9" s="30" t="s">
        <v>7</v>
      </c>
      <c r="B9" s="34">
        <v>102491500</v>
      </c>
      <c r="C9" s="35">
        <f>88906000+461500</f>
        <v>89367500</v>
      </c>
      <c r="D9" s="35">
        <f>88906000+3209000</f>
        <v>92115000</v>
      </c>
    </row>
    <row r="10" spans="1:4" s="6" customFormat="1" ht="48" customHeight="1">
      <c r="A10" s="30" t="s">
        <v>8</v>
      </c>
      <c r="B10" s="33">
        <v>14393410</v>
      </c>
      <c r="C10" s="33">
        <v>0</v>
      </c>
      <c r="D10" s="24">
        <v>0</v>
      </c>
    </row>
    <row r="11" spans="1:4" s="4" customFormat="1" ht="30" customHeight="1">
      <c r="A11" s="27" t="s">
        <v>26</v>
      </c>
      <c r="B11" s="26">
        <f>SUM(B12:B17)</f>
        <v>8160671.66</v>
      </c>
      <c r="C11" s="26">
        <f>SUM(C12:C17)</f>
        <v>485100</v>
      </c>
      <c r="D11" s="26">
        <f>SUM(D12:D17)</f>
        <v>485100</v>
      </c>
    </row>
    <row r="12" spans="1:4" s="4" customFormat="1" ht="57.75" customHeight="1">
      <c r="A12" s="23" t="s">
        <v>9</v>
      </c>
      <c r="B12" s="24">
        <v>485100</v>
      </c>
      <c r="C12" s="24">
        <v>485100</v>
      </c>
      <c r="D12" s="24">
        <v>485100</v>
      </c>
    </row>
    <row r="13" spans="1:4" s="4" customFormat="1" ht="96" customHeight="1">
      <c r="A13" s="23" t="s">
        <v>10</v>
      </c>
      <c r="B13" s="24">
        <v>385023.66</v>
      </c>
      <c r="C13" s="24">
        <v>0</v>
      </c>
      <c r="D13" s="24">
        <v>0</v>
      </c>
    </row>
    <row r="14" spans="1:4" s="4" customFormat="1" ht="98.25" customHeight="1">
      <c r="A14" s="23" t="s">
        <v>11</v>
      </c>
      <c r="B14" s="24">
        <v>865567</v>
      </c>
      <c r="C14" s="24">
        <v>0</v>
      </c>
      <c r="D14" s="24">
        <v>0</v>
      </c>
    </row>
    <row r="15" spans="1:4" s="4" customFormat="1" ht="91.5" customHeight="1">
      <c r="A15" s="23" t="s">
        <v>12</v>
      </c>
      <c r="B15" s="24">
        <v>4681763</v>
      </c>
      <c r="C15" s="24">
        <v>0</v>
      </c>
      <c r="D15" s="24">
        <v>0</v>
      </c>
    </row>
    <row r="16" spans="1:4" s="4" customFormat="1" ht="78" customHeight="1">
      <c r="A16" s="23" t="s">
        <v>24</v>
      </c>
      <c r="B16" s="24">
        <v>1393218</v>
      </c>
      <c r="C16" s="24">
        <v>0</v>
      </c>
      <c r="D16" s="24">
        <v>0</v>
      </c>
    </row>
    <row r="17" spans="1:4" s="4" customFormat="1" ht="78" customHeight="1">
      <c r="A17" s="23" t="s">
        <v>32</v>
      </c>
      <c r="B17" s="24">
        <v>350000</v>
      </c>
      <c r="C17" s="24">
        <v>0</v>
      </c>
      <c r="D17" s="24">
        <v>0</v>
      </c>
    </row>
    <row r="18" spans="1:4" s="6" customFormat="1" ht="30" customHeight="1">
      <c r="A18" s="25" t="s">
        <v>3</v>
      </c>
      <c r="B18" s="26">
        <f>SUM(B19:B30)</f>
        <v>119734504.41</v>
      </c>
      <c r="C18" s="26">
        <f>SUM(C19:C30)</f>
        <v>133072362.16</v>
      </c>
      <c r="D18" s="26">
        <f>SUM(D19:D30)</f>
        <v>125593232.16</v>
      </c>
    </row>
    <row r="19" spans="1:4" ht="67.5" customHeight="1">
      <c r="A19" s="28" t="s">
        <v>13</v>
      </c>
      <c r="B19" s="24">
        <v>437224.28</v>
      </c>
      <c r="C19" s="24">
        <v>408434</v>
      </c>
      <c r="D19" s="24">
        <v>408434</v>
      </c>
    </row>
    <row r="20" spans="1:4" ht="68.25" customHeight="1">
      <c r="A20" s="23" t="s">
        <v>14</v>
      </c>
      <c r="B20" s="24">
        <v>11273</v>
      </c>
      <c r="C20" s="24">
        <v>11273</v>
      </c>
      <c r="D20" s="24">
        <v>11273</v>
      </c>
    </row>
    <row r="21" spans="1:4" ht="102" customHeight="1">
      <c r="A21" s="23" t="s">
        <v>15</v>
      </c>
      <c r="B21" s="24">
        <v>36345</v>
      </c>
      <c r="C21" s="24">
        <v>35942</v>
      </c>
      <c r="D21" s="24">
        <v>35942</v>
      </c>
    </row>
    <row r="22" spans="1:4" ht="121.5" customHeight="1">
      <c r="A22" s="23" t="s">
        <v>16</v>
      </c>
      <c r="B22" s="24">
        <v>625902</v>
      </c>
      <c r="C22" s="24">
        <v>617036</v>
      </c>
      <c r="D22" s="24">
        <v>617036</v>
      </c>
    </row>
    <row r="23" spans="1:4" ht="116.25" customHeight="1">
      <c r="A23" s="23" t="s">
        <v>31</v>
      </c>
      <c r="B23" s="24">
        <v>38475763</v>
      </c>
      <c r="C23" s="24">
        <v>41448975</v>
      </c>
      <c r="D23" s="24">
        <v>41448975</v>
      </c>
    </row>
    <row r="24" spans="1:4" s="14" customFormat="1" ht="157.5" customHeight="1">
      <c r="A24" s="23" t="s">
        <v>17</v>
      </c>
      <c r="B24" s="31">
        <v>78162470.75</v>
      </c>
      <c r="C24" s="31">
        <v>81155423</v>
      </c>
      <c r="D24" s="31">
        <v>81155423</v>
      </c>
    </row>
    <row r="25" spans="1:4" ht="87.75" customHeight="1">
      <c r="A25" s="23" t="s">
        <v>18</v>
      </c>
      <c r="B25" s="24">
        <v>46200</v>
      </c>
      <c r="C25" s="24">
        <v>46200</v>
      </c>
      <c r="D25" s="24">
        <v>46200</v>
      </c>
    </row>
    <row r="26" spans="1:4" ht="102" customHeight="1">
      <c r="A26" s="23" t="s">
        <v>19</v>
      </c>
      <c r="B26" s="24">
        <v>752210.16</v>
      </c>
      <c r="C26" s="24">
        <v>752210.16</v>
      </c>
      <c r="D26" s="24">
        <v>752210.16</v>
      </c>
    </row>
    <row r="27" spans="1:4" ht="81" customHeight="1">
      <c r="A27" s="23" t="s">
        <v>22</v>
      </c>
      <c r="B27" s="24">
        <v>1073457</v>
      </c>
      <c r="C27" s="24">
        <v>8587656</v>
      </c>
      <c r="D27" s="24">
        <v>1114436</v>
      </c>
    </row>
    <row r="28" spans="1:4" ht="120.75" customHeight="1">
      <c r="A28" s="23" t="s">
        <v>20</v>
      </c>
      <c r="B28" s="24">
        <v>6606</v>
      </c>
      <c r="C28" s="24">
        <v>3303</v>
      </c>
      <c r="D28" s="24">
        <v>3303</v>
      </c>
    </row>
    <row r="29" spans="1:4" ht="120.75" customHeight="1">
      <c r="A29" s="23" t="s">
        <v>21</v>
      </c>
      <c r="B29" s="24">
        <v>101433.22</v>
      </c>
      <c r="C29" s="24">
        <v>0</v>
      </c>
      <c r="D29" s="24">
        <v>0</v>
      </c>
    </row>
    <row r="30" spans="1:4" ht="114" customHeight="1">
      <c r="A30" s="23" t="s">
        <v>23</v>
      </c>
      <c r="B30" s="24">
        <v>5620</v>
      </c>
      <c r="C30" s="24">
        <v>5910</v>
      </c>
      <c r="D30" s="24">
        <v>0</v>
      </c>
    </row>
    <row r="31" spans="1:4" s="15" customFormat="1" ht="36.75" customHeight="1">
      <c r="A31" s="9" t="s">
        <v>27</v>
      </c>
      <c r="B31" s="10">
        <f>B7</f>
        <v>244780086.07</v>
      </c>
      <c r="C31" s="10">
        <f>C7</f>
        <v>222924962.16</v>
      </c>
      <c r="D31" s="10">
        <f>D7</f>
        <v>218193332.16</v>
      </c>
    </row>
    <row r="32" spans="1:4" s="17" customFormat="1" ht="19.5" customHeight="1">
      <c r="A32" s="16"/>
      <c r="C32" s="22"/>
      <c r="D32" s="22"/>
    </row>
    <row r="33" s="19" customFormat="1" ht="19.5" customHeight="1">
      <c r="A33" s="18"/>
    </row>
    <row r="34" ht="18.75">
      <c r="A34" s="16"/>
    </row>
    <row r="35" ht="18.75">
      <c r="A35" s="16"/>
    </row>
    <row r="36" spans="1:2" s="20" customFormat="1" ht="15.75">
      <c r="A36" s="18"/>
      <c r="B36" s="38"/>
    </row>
    <row r="37" spans="1:2" s="20" customFormat="1" ht="15.75">
      <c r="A37" s="18"/>
      <c r="B37" s="39"/>
    </row>
    <row r="38" spans="1:2" s="20" customFormat="1" ht="15.75">
      <c r="A38" s="18"/>
      <c r="B38" s="21"/>
    </row>
    <row r="39" s="20" customFormat="1" ht="15.75">
      <c r="A39" s="18"/>
    </row>
    <row r="40" ht="18.75">
      <c r="A40" s="16"/>
    </row>
    <row r="41" ht="18.75">
      <c r="A41" s="16"/>
    </row>
    <row r="42" ht="18.75">
      <c r="A42" s="16"/>
    </row>
    <row r="43" ht="18.75">
      <c r="A43" s="16"/>
    </row>
  </sheetData>
  <sheetProtection selectLockedCells="1" selectUnlockedCells="1"/>
  <mergeCells count="6">
    <mergeCell ref="A3:D3"/>
    <mergeCell ref="C1:D1"/>
    <mergeCell ref="B36:B37"/>
    <mergeCell ref="A4:A5"/>
    <mergeCell ref="B4:D4"/>
    <mergeCell ref="A2:D2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2019-10-22T08:32:00Z</cp:lastPrinted>
  <dcterms:created xsi:type="dcterms:W3CDTF">2015-11-12T13:52:25Z</dcterms:created>
  <dcterms:modified xsi:type="dcterms:W3CDTF">2019-12-11T11:17:03Z</dcterms:modified>
  <cp:category/>
  <cp:version/>
  <cp:contentType/>
  <cp:contentStatus/>
</cp:coreProperties>
</file>