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<sst xmlns="http://schemas.openxmlformats.org/spreadsheetml/2006/main" count="95" uniqueCount="90">
  <si>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</si>
  <si>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</si>
  <si>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</si>
  <si>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</si>
  <si>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</si>
  <si>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</si>
  <si>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</si>
  <si>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</si>
  <si>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</si>
  <si>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</si>
  <si>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</si>
  <si>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</si>
  <si>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</si>
  <si>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</si>
  <si>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</si>
  <si>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</si>
  <si>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</si>
  <si>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</si>
  <si>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</si>
  <si>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</si>
  <si>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</si>
  <si>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</si>
  <si>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</si>
  <si>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</si>
  <si>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</si>
  <si>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</si>
  <si>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</si>
  <si>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</si>
  <si>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</si>
  <si>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</si>
  <si>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</si>
  <si>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</si>
  <si>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</si>
  <si>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</si>
  <si>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</si>
  <si>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</si>
  <si>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</si>
  <si>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</si>
  <si>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</si>
  <si>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</si>
  <si>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</si>
  <si>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</si>
  <si>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</si>
  <si>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</si>
  <si>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</si>
  <si>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</si>
  <si>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</si>
  <si>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</si>
  <si>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</si>
  <si>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</si>
  <si>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</si>
  <si>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</si>
  <si>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</si>
  <si>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</si>
  <si>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</si>
  <si>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</si>
  <si>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</si>
  <si>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</si>
  <si>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</si>
  <si>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</si>
  <si>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</si>
  <si>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</si>
  <si>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</si>
  <si>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</si>
  <si>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</si>
  <si>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</si>
  <si>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</si>
  <si>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</si>
  <si>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</si>
  <si>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</si>
  <si>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</si>
  <si>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</si>
  <si>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</si>
  <si>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</si>
  <si>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</si>
  <si>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</si>
  <si>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</si>
  <si>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</si>
  <si>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</si>
  <si>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</si>
  <si>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</si>
  <si>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</si>
  <si>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</si>
  <si>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</si>
  <si>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</si>
  <si>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</si>
  <si>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Приложение № 8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</si>
  <si>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</si>
  <si>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</si>
  <si>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от 23.09.2022 № 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</si>
</sst>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89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77214893.97</v>
      </c>
      <c r="D28" s="13">
        <f>SUM(D29:D35)</f>
        <v>61201341.42</v>
      </c>
      <c r="E28" s="13">
        <f>SUM(E29:E35)</f>
        <v>56450822.339999996</v>
      </c>
    </row>
    <row r="29" spans="1:5" ht="34.5">
      <c r="A29" s="14" t="s">
        <v>34</v>
      </c>
      <c r="B29" s="15" t="s">
        <v>4</v>
      </c>
      <c r="C29" s="16">
        <f>1408869.05+17551.95+1085976.23+47262.11</f>
        <v>2559659.34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</f>
        <v>24134225.95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</f>
        <v>12274346.709999999</v>
      </c>
      <c r="D33" s="16">
        <f>9065957.27+1670564.93+46565.95+3600+15296.66+54499.99</f>
        <v>10856484.799999999</v>
      </c>
      <c r="E33" s="16">
        <f>8699123.87+1670564.93+132739.95+3600+295956.06+54499.99</f>
        <v>10856484.799999999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</f>
        <v>34517031.879999995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5661319.710000001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</f>
        <v>662463.31</v>
      </c>
      <c r="D37" s="16">
        <v>419880.11</v>
      </c>
      <c r="E37" s="16">
        <v>419880.11</v>
      </c>
    </row>
    <row r="38" spans="1:5" ht="75.75" customHeight="1">
      <c r="A38" s="14" t="s">
        <v>87</v>
      </c>
      <c r="B38" s="15" t="s">
        <v>88</v>
      </c>
      <c r="C38" s="18">
        <v>4998856.4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30979465.479999997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</f>
        <v>2957078.3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</f>
        <v>27193953.959999997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32982423.01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</f>
        <v>28386446.39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</f>
        <v>3747472.36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414698473.09000003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</f>
        <v>93236416.41000001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</f>
        <v>231768009.45000005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</f>
        <v>73654825.73999998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</f>
        <v>144600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</f>
        <v>1518558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</f>
        <v>14376063.489999998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22918642.439999998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</f>
        <v>22918642.439999998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8874396.25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</f>
        <v>1817226.12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</f>
        <v>6859910.13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3182476.5599999996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</f>
        <v>3182476.5599999996</v>
      </c>
      <c r="D63" s="16">
        <v>2366203.77</v>
      </c>
      <c r="E63" s="16">
        <v>2366203.77</v>
      </c>
    </row>
    <row r="64" spans="1:5" ht="29.25" customHeight="1">
      <c r="A64" s="22" t="s">
        <v>68</v>
      </c>
      <c r="B64" s="22"/>
      <c r="C64" s="13">
        <f>C62+C58+C56+C49+C45+C39+C36+C28</f>
        <v>596512090.51</v>
      </c>
      <c r="D64" s="13">
        <f>D62+D58+D56+D49+D45+D39+D36+D28</f>
        <v>322065578.58000004</v>
      </c>
      <c r="E64" s="13">
        <f>E62+E58+E56+E49+E45+E39+E36+E28</f>
        <v>310793141.9499999</v>
      </c>
    </row>
    <row r="65" spans="1:5" ht="18.75">
      <c r="A65" s="6"/>
      <c r="E65" s="3" t="s">
        <v>83</v>
      </c>
    </row>
  </sheetData>
  <sheetProtection/>
  <mergeCells count="25"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2022-09-27T10:42:16Z</dcterms:modified>
  <cp:category/>
  <cp:version/>
  <cp:contentType/>
  <cp:contentStatus/>
</cp:coreProperties>
</file>