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0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  <sheet name="Лист7 заявка на подкл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<sst xmlns="http://schemas.openxmlformats.org/spreadsheetml/2006/main" count="526" uniqueCount="332">
  <si>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</si>
  <si>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</si>
  <si>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</si>
  <si>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</si>
  <si>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</si>
  <si>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</si>
  <si>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</si>
  <si>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</si>
  <si>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</si>
  <si>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</si>
  <si>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</si>
  <si>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</si>
  <si>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</si>
  <si>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</si>
  <si>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</si>
  <si>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</si>
  <si>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</si>
  <si>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отпуск с коллекторов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</si>
  <si>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</si>
  <si>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</si>
  <si>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</si>
  <si>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</si>
  <si>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</si>
  <si>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</si>
  <si>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</si>
  <si>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</si>
  <si>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</si>
  <si>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</si>
  <si>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</si>
  <si>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</si>
  <si>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</si>
  <si>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</si>
  <si>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</si>
  <si>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</si>
  <si>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</si>
  <si>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</si>
  <si>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</si>
  <si>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</si>
  <si>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</si>
  <si>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</si>
  <si>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</si>
  <si>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</si>
  <si>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</si>
  <si>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</si>
  <si>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</si>
  <si>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числе: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</si>
  <si>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</si>
  <si>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</si>
  <si>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</si>
  <si>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</si>
  <si>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за счет ввода (вывода) их из эксплуатации (тыс.рублей)</t>
  </si>
  <si>
    <t>по приборам учета (тыс.Гкал)</t>
  </si>
  <si>
    <t>по нормативам потребления (тыс.Гал)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</si>
  <si>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</si>
  <si>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</si>
  <si>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</si>
  <si>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</si>
  <si>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</si>
  <si>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</si>
  <si>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</si>
  <si>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</si>
  <si>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</si>
  <si>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</si>
  <si>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</si>
  <si>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</si>
  <si>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</si>
  <si>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</si>
  <si>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</si>
  <si>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</si>
  <si>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</si>
  <si>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</si>
  <si>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</si>
  <si>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</si>
  <si>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</si>
  <si>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</si>
  <si>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</si>
  <si>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</si>
  <si>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</si>
  <si>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</si>
  <si>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</si>
  <si>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</si>
  <si>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</si>
  <si>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</si>
  <si>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</si>
  <si>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</si>
  <si>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</si>
  <si>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</si>
  <si>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</si>
  <si>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</si>
  <si>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</si>
  <si>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</si>
  <si>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</si>
  <si>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</si>
  <si>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</si>
  <si>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</si>
  <si>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</si>
  <si>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</si>
  <si>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</si>
  <si>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</si>
  <si>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</si>
  <si>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</si>
  <si>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Наименование предприятия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</si>
  <si>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</si>
  <si>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</si>
  <si>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</si>
  <si>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</si>
  <si>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</si>
  <si>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</si>
  <si>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</si>
  <si>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</si>
  <si>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</si>
  <si>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</si>
  <si>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</si>
  <si>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</si>
  <si>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</si>
  <si>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</si>
  <si>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</si>
  <si>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</si>
  <si>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</si>
  <si>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</si>
  <si>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</si>
  <si>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</si>
  <si>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</si>
  <si>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</si>
  <si>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</si>
  <si>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</si>
  <si>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</si>
  <si>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</si>
  <si>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</si>
  <si>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</si>
  <si>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</si>
  <si>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</si>
  <si>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</si>
  <si>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</si>
  <si>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</si>
  <si>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</si>
  <si>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</si>
  <si>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</si>
  <si>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</si>
  <si>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</si>
  <si>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</si>
  <si>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</si>
  <si>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</si>
  <si>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</si>
  <si>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</si>
  <si>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</si>
  <si>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</si>
  <si>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</si>
  <si>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</si>
  <si>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</si>
  <si>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</si>
  <si>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</si>
  <si>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</si>
  <si>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</si>
  <si>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</si>
  <si>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</si>
  <si>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</si>
  <si>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</si>
  <si>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</si>
  <si>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</si>
  <si>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</si>
  <si>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</si>
  <si>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</si>
  <si>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</si>
  <si>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</si>
  <si>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</si>
  <si>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</si>
  <si>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</si>
  <si>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</si>
  <si>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</si>
  <si>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</si>
  <si>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</si>
  <si>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</si>
  <si>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</si>
  <si>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</si>
  <si>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</si>
  <si>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</si>
  <si>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</si>
  <si>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производство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</si>
  <si>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</si>
  <si>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</si>
  <si>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</si>
  <si>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</si>
  <si>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t>кот№1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</si>
  <si>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</si>
  <si>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</si>
  <si>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</si>
  <si>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</si>
  <si>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</si>
  <si>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</si>
  <si>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</si>
  <si>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</si>
  <si>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</si>
  <si>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</si>
  <si>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</si>
  <si>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</si>
  <si>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</si>
  <si>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</si>
  <si>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</si>
  <si>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</si>
  <si>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</si>
  <si>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</si>
  <si>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</si>
  <si>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</si>
  <si>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</si>
  <si>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</si>
  <si>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</si>
  <si>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</si>
  <si>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</si>
  <si>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</si>
  <si>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</si>
  <si>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</si>
  <si>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</si>
  <si>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</si>
  <si>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</si>
  <si>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</si>
  <si>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</si>
  <si>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</si>
  <si>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</si>
  <si>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</si>
  <si>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</si>
  <si>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</si>
  <si>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</si>
  <si>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</si>
  <si>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</si>
  <si>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</si>
  <si>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</si>
  <si>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</si>
  <si>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</si>
  <si>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</si>
  <si>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</si>
  <si>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</si>
  <si>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</si>
  <si>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</si>
  <si>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</si>
  <si>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</si>
  <si>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</si>
  <si>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</si>
  <si>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</si>
  <si>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</si>
  <si>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</si>
  <si>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</si>
  <si>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</si>
  <si>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</si>
  <si>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t>кот№3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</si>
  <si>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</si>
  <si>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</si>
  <si>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</si>
  <si>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</si>
  <si>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</si>
  <si>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на тепловую энергию для потребителей ООО"Объединённые</t>
  </si>
  <si>
    <t>период регулирования</t>
  </si>
  <si>
    <t>период действия тарифа</t>
  </si>
  <si>
    <t>б) Выручка тыс.руб.</t>
  </si>
  <si>
    <t xml:space="preserve">период </t>
  </si>
  <si>
    <t>регулирования</t>
  </si>
  <si>
    <t>Средняя цена топлива (руб./тыс.м3) с учетом нерегулируемой цены(с НДС)</t>
  </si>
  <si>
    <t>Цена топлива (руб./т),(с НДС) в том числе</t>
  </si>
  <si>
    <t xml:space="preserve">Договор поставки газа №13-5-13-5-6016 ИВ от 01.10.2012г. с ООО "Газпром межрегионгаз Иваново" 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</si>
  <si>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</si>
  <si>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</si>
  <si>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</si>
  <si>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ФИО руководителя</t>
  </si>
  <si>
    <t>ОГРН</t>
  </si>
  <si>
    <t>дата его присвоения</t>
  </si>
  <si>
    <t xml:space="preserve">Наименование органа,принявшего решение </t>
  </si>
  <si>
    <t>Межрайонная инспекция Федеральной налоговой</t>
  </si>
  <si>
    <t>о регистрации в качестве юридического лица</t>
  </si>
  <si>
    <t>службы №3 по Ивановской области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</si>
  <si>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</si>
  <si>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</si>
  <si>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телефон и факс</t>
  </si>
  <si>
    <t>(49347) 2-10-47, 2-22-09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</si>
  <si>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</si>
  <si>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</si>
  <si>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</si>
  <si>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</si>
  <si>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производство пара и горячей воды (тепловой энергии)</t>
  </si>
  <si>
    <t>Количество тепловых станций с указанием их установленной тепловой мощности(штук)</t>
  </si>
  <si>
    <t>-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</si>
  <si>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</si>
  <si>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</si>
  <si>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1073706001600</t>
  </si>
  <si>
    <t>2шт в т.ч :  кот№1 - 24 Гкал.  кот№3 - 1,8 Гкал.</t>
  </si>
  <si>
    <t>2015год</t>
  </si>
  <si>
    <t xml:space="preserve"> области № 645-т/4 от15.12.2014г.Об установлении тарифов</t>
  </si>
  <si>
    <t xml:space="preserve"> котельные" (г.Южа)</t>
  </si>
  <si>
    <t>01.01.2015 по 30.06.2015</t>
  </si>
  <si>
    <t>01.07.2015по 31.12.2015</t>
  </si>
  <si>
    <t>Одноставочный тариф на тепловую энергию, руб./Гкал (НДС не облагается)</t>
  </si>
  <si>
    <t>наименование</t>
  </si>
  <si>
    <t>В случае отсутствия дифференциации тарифов по схеме подключения</t>
  </si>
  <si>
    <t>для потребителей</t>
  </si>
  <si>
    <t>население</t>
  </si>
  <si>
    <t>1.Тарифы на тепловую энергию, поставляемую потребителям( приложение 1)</t>
  </si>
  <si>
    <t>2.Льготные тарифы на тепловую энергию ( приложение 2)</t>
  </si>
  <si>
    <t>3.Тарифы на тепловую энергию на коллекторах источника тепловой энергии (приложение 3)</t>
  </si>
  <si>
    <t>Постановление региональной службы по тарифам Ивановской области № 645-т/5 от 15.12.2014г.Об установлении тарифах на услуги по передаче тепловой энергии, оказываемые ООО"Водосети"(г.Южа)</t>
  </si>
  <si>
    <t>с01.01.2015по 30.06.2015</t>
  </si>
  <si>
    <t>с01.07.2015по 31.12.2015</t>
  </si>
  <si>
    <t>расходы на амортизацию основных производственных средств и аренду имущества</t>
  </si>
  <si>
    <t xml:space="preserve">   расходы на оплату труда и отчисления на социальные нужды</t>
  </si>
  <si>
    <t xml:space="preserve">  расходы на оплату труда и отчисления на социальные нужды</t>
  </si>
  <si>
    <t>в) Расходы, связанные с производством и реализацией продукции по регулируемому виду деятельности (тыс. рублей):</t>
  </si>
  <si>
    <t>г) Внереализационные расходы (тыс.рублей)</t>
  </si>
  <si>
    <t>д) Расходы не учитываемые в целях налогообложения</t>
  </si>
  <si>
    <t>е) Налог на прибыль</t>
  </si>
  <si>
    <t>ж) Выпадающие доходы/ экономия средств</t>
  </si>
  <si>
    <t>з) Валовая прибыль от продажи товаров и услуг (тыс.рублей)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</si>
  <si>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_____2015____</t>
    </r>
    <r>
      <rPr>
        <sz val="10"/>
        <rFont val="Arial Cyr"/>
        <family val="0"/>
      </rPr>
      <t>______ год</t>
    </r>
  </si>
  <si>
    <t xml:space="preserve">а)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участок);
б)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теплоснабжения;
в)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строительства);
г) документы, подтверждающие полномочия лица, действующего от имени заявителя (в случае если заявка подается в адрес исполнителя представителем заявителя);
д) для юридических лиц - нотариально заверенные копии учредительных документов.
</t>
  </si>
  <si>
    <t>и) Чистая прибыль (тыс.рублей), в том числе:</t>
  </si>
  <si>
    <t>к) Изменение стоимости основных фондов (тыс.рублей), в том числе:</t>
  </si>
  <si>
    <t>л) Сведения об источнике публикации годовой бухгалтерской отчетности, включая бухгалтерский баланс и приложения к нему</t>
  </si>
  <si>
    <t>м) Установленная тепловая мощность (Гкал/ч)</t>
  </si>
  <si>
    <t>н) Присоединенная нагрузка ( Гкал/ч)</t>
  </si>
  <si>
    <t>о) Объем вырабатываемой теповой энергии (тыс.Гкал)</t>
  </si>
  <si>
    <t>п) Объем покупаемой тепловой энергии (тыс.Гкал)</t>
  </si>
  <si>
    <t>р) Объем тепловой энергии, отпускаемой потребителям (тыс.Гкал), в том числе:</t>
  </si>
  <si>
    <t>с) Технологические потери тепловой энергии при передаче по тепловым сетям (процентов)</t>
  </si>
  <si>
    <t>т) Протяженность магистральных сетей и тепловых вводов (в однотрубном исчислении) (км)</t>
  </si>
  <si>
    <t>у) Протяженность разводящих сетей ( в однотрубном исполнении) (км)</t>
  </si>
  <si>
    <t>ф) Количество теплоэлектростанций (штук)</t>
  </si>
  <si>
    <t>х) Количество тепловых станций и котельных (штук)</t>
  </si>
  <si>
    <t>ц) Количество тепловых пунктов (штук)</t>
  </si>
  <si>
    <t>ч) Среднесписочная численность основного производственного персонала (человек)</t>
  </si>
  <si>
    <t>ш) Удельный расход условного топлива на единицу тепловой энергии, отпускаемой в тепловую сеть (кг. у.т./Гкал):</t>
  </si>
  <si>
    <t>щ) Удельный расход электрической энергии на единицу тепловой энергии, отпускаемой в тепловую сеть (тыс. кВт*ч/Гкал)</t>
  </si>
  <si>
    <t>ы) Удельный расход холодной воды на единицу тепловой энергии, отпускаемой в тепловую сеть (куб. м/Гкал)</t>
  </si>
  <si>
    <t>Постановление региональной службы по тарифам Ивановской</t>
  </si>
  <si>
    <t>«___» ______________ 2015 г.</t>
  </si>
  <si>
    <t>Демидов Александр Владимирович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</si>
</sst>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18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23" fillId="0" borderId="0" xfId="52" applyFont="1" applyAlignment="1">
      <alignment horizontal="left" indent="6"/>
      <protection/>
    </xf>
    <xf numFmtId="0" fontId="25" fillId="0" borderId="23" xfId="52" applyFont="1" applyBorder="1" applyAlignment="1">
      <alignment/>
      <protection/>
    </xf>
    <xf numFmtId="0" fontId="4" fillId="0" borderId="24" xfId="52" applyFont="1" applyBorder="1">
      <alignment/>
      <protection/>
    </xf>
    <xf numFmtId="0" fontId="4" fillId="0" borderId="25" xfId="52" applyFont="1" applyBorder="1">
      <alignment/>
      <protection/>
    </xf>
    <xf numFmtId="0" fontId="24" fillId="0" borderId="25" xfId="52" applyFont="1" applyBorder="1">
      <alignment/>
      <protection/>
    </xf>
    <xf numFmtId="0" fontId="4" fillId="0" borderId="26" xfId="52" applyFont="1" applyBorder="1">
      <alignment/>
      <protection/>
    </xf>
    <xf numFmtId="0" fontId="24" fillId="0" borderId="27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28" xfId="52" applyFont="1" applyBorder="1">
      <alignment/>
      <protection/>
    </xf>
    <xf numFmtId="0" fontId="26" fillId="0" borderId="27" xfId="52" applyFont="1" applyBorder="1">
      <alignment/>
      <protection/>
    </xf>
    <xf numFmtId="0" fontId="28" fillId="0" borderId="27" xfId="52" applyFont="1" applyBorder="1">
      <alignment/>
      <protection/>
    </xf>
    <xf numFmtId="0" fontId="28" fillId="0" borderId="27" xfId="52" applyFont="1" applyFill="1" applyBorder="1">
      <alignment/>
      <protection/>
    </xf>
    <xf numFmtId="0" fontId="26" fillId="0" borderId="27" xfId="52" applyFont="1" applyFill="1" applyBorder="1">
      <alignment/>
      <protection/>
    </xf>
    <xf numFmtId="0" fontId="29" fillId="0" borderId="27" xfId="52" applyFont="1" applyFill="1" applyBorder="1">
      <alignment/>
      <protection/>
    </xf>
    <xf numFmtId="0" fontId="29" fillId="0" borderId="27" xfId="52" applyFont="1" applyBorder="1">
      <alignment/>
      <protection/>
    </xf>
    <xf numFmtId="0" fontId="26" fillId="0" borderId="29" xfId="52" applyFont="1" applyFill="1" applyBorder="1">
      <alignment/>
      <protection/>
    </xf>
    <xf numFmtId="0" fontId="26" fillId="0" borderId="30" xfId="52" applyFont="1" applyBorder="1">
      <alignment/>
      <protection/>
    </xf>
    <xf numFmtId="0" fontId="26" fillId="0" borderId="19" xfId="52" applyFont="1" applyBorder="1">
      <alignment/>
      <protection/>
    </xf>
    <xf numFmtId="0" fontId="4" fillId="0" borderId="21" xfId="52" applyFont="1" applyBorder="1">
      <alignment/>
      <protection/>
    </xf>
    <xf numFmtId="0" fontId="4" fillId="0" borderId="16" xfId="52" applyFont="1" applyBorder="1">
      <alignment/>
      <protection/>
    </xf>
    <xf numFmtId="0" fontId="26" fillId="0" borderId="16" xfId="52" applyFont="1" applyBorder="1">
      <alignment/>
      <protection/>
    </xf>
    <xf numFmtId="0" fontId="26" fillId="0" borderId="31" xfId="52" applyFont="1" applyFill="1" applyBorder="1">
      <alignment/>
      <protection/>
    </xf>
    <xf numFmtId="0" fontId="4" fillId="0" borderId="17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32" xfId="52" applyFont="1" applyBorder="1">
      <alignment/>
      <protection/>
    </xf>
    <xf numFmtId="0" fontId="4" fillId="0" borderId="27" xfId="52" applyFont="1" applyBorder="1">
      <alignment/>
      <protection/>
    </xf>
    <xf numFmtId="0" fontId="30" fillId="0" borderId="0" xfId="52" applyFont="1" applyBorder="1">
      <alignment/>
      <protection/>
    </xf>
    <xf numFmtId="0" fontId="30" fillId="0" borderId="28" xfId="52" applyFont="1" applyBorder="1">
      <alignment/>
      <protection/>
    </xf>
    <xf numFmtId="0" fontId="26" fillId="0" borderId="0" xfId="52" applyFont="1" applyBorder="1">
      <alignment/>
      <protection/>
    </xf>
    <xf numFmtId="0" fontId="26" fillId="0" borderId="33" xfId="52" applyFont="1" applyBorder="1">
      <alignment/>
      <protection/>
    </xf>
    <xf numFmtId="0" fontId="26" fillId="0" borderId="23" xfId="52" applyFont="1" applyBorder="1">
      <alignment/>
      <protection/>
    </xf>
    <xf numFmtId="0" fontId="4" fillId="0" borderId="23" xfId="52" applyFont="1" applyBorder="1">
      <alignment/>
      <protection/>
    </xf>
    <xf numFmtId="0" fontId="4" fillId="0" borderId="34" xfId="52" applyFont="1" applyBorder="1">
      <alignment/>
      <protection/>
    </xf>
    <xf numFmtId="0" fontId="31" fillId="0" borderId="0" xfId="52" applyFont="1">
      <alignment/>
      <protection/>
    </xf>
    <xf numFmtId="0" fontId="31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2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14" fontId="0" fillId="0" borderId="10" xfId="0" applyNumberFormat="1" applyFont="1" applyBorder="1" applyAlignment="1">
      <alignment horizontal="justify" vertical="justify"/>
    </xf>
    <xf numFmtId="14" fontId="1" fillId="0" borderId="13" xfId="0" applyNumberFormat="1" applyFont="1" applyBorder="1" applyAlignment="1">
      <alignment horizontal="justify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justify" vertical="center"/>
    </xf>
    <xf numFmtId="0" fontId="0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33" fillId="0" borderId="13" xfId="0" applyNumberFormat="1" applyFont="1" applyBorder="1" applyAlignment="1">
      <alignment horizontal="justify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35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justify" vertical="center"/>
    </xf>
    <xf numFmtId="14" fontId="1" fillId="0" borderId="19" xfId="0" applyNumberFormat="1" applyFont="1" applyBorder="1" applyAlignment="1">
      <alignment horizontal="justify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18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33" fillId="0" borderId="18" xfId="0" applyNumberFormat="1" applyFont="1" applyBorder="1" applyAlignment="1">
      <alignment horizontal="center" vertical="center"/>
    </xf>
    <xf numFmtId="14" fontId="33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28" fillId="0" borderId="27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/>
      <protection/>
    </xf>
    <xf numFmtId="0" fontId="28" fillId="0" borderId="28" xfId="52" applyFont="1" applyFill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30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3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23" xfId="52" applyFont="1" applyBorder="1" applyAlignment="1">
      <alignment horizontal="right"/>
      <protection/>
    </xf>
    <xf numFmtId="0" fontId="24" fillId="0" borderId="27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8.00390625" style="0" customWidth="1"/>
    <col min="2" max="2" width="42.875" style="0" customWidth="1"/>
  </cols>
  <sheetData>
    <row r="1" spans="1:2" ht="25.5" customHeight="1">
      <c r="A1" s="195" t="s">
        <v>155</v>
      </c>
      <c r="B1" s="195"/>
    </row>
    <row r="2" spans="1:2" ht="43.5" customHeight="1">
      <c r="A2" s="195" t="s">
        <v>259</v>
      </c>
      <c r="B2" s="195"/>
    </row>
    <row r="3" spans="1:2" ht="12.75">
      <c r="A3" s="149"/>
      <c r="B3" s="149"/>
    </row>
    <row r="4" spans="1:2" ht="12.75">
      <c r="A4" s="196" t="s">
        <v>260</v>
      </c>
      <c r="B4" s="197"/>
    </row>
    <row r="5" spans="1:2" ht="12.75">
      <c r="A5" s="150"/>
      <c r="B5" s="150"/>
    </row>
    <row r="6" spans="1:2" ht="12.75">
      <c r="A6" s="150" t="s">
        <v>261</v>
      </c>
      <c r="B6" s="150" t="s">
        <v>175</v>
      </c>
    </row>
    <row r="7" spans="1:2" ht="12.75">
      <c r="A7" s="150"/>
      <c r="B7" s="150" t="s">
        <v>165</v>
      </c>
    </row>
    <row r="8" spans="1:2" ht="12.75">
      <c r="A8" s="150" t="s">
        <v>262</v>
      </c>
      <c r="B8" s="150" t="s">
        <v>331</v>
      </c>
    </row>
    <row r="9" spans="1:2" ht="12.75">
      <c r="A9" s="150" t="s">
        <v>263</v>
      </c>
      <c r="B9" s="151" t="s">
        <v>282</v>
      </c>
    </row>
    <row r="10" spans="1:2" ht="12.75">
      <c r="A10" s="150" t="s">
        <v>264</v>
      </c>
      <c r="B10" s="152">
        <v>39276</v>
      </c>
    </row>
    <row r="11" spans="1:2" ht="25.5">
      <c r="A11" s="150" t="s">
        <v>265</v>
      </c>
      <c r="B11" s="150" t="s">
        <v>266</v>
      </c>
    </row>
    <row r="12" spans="1:2" ht="12.75">
      <c r="A12" s="150" t="s">
        <v>267</v>
      </c>
      <c r="B12" s="150" t="s">
        <v>268</v>
      </c>
    </row>
    <row r="13" spans="1:2" ht="12.75">
      <c r="A13" s="150" t="s">
        <v>3</v>
      </c>
      <c r="B13" s="150">
        <v>3726005004</v>
      </c>
    </row>
    <row r="14" spans="1:2" ht="12.75">
      <c r="A14" s="150" t="s">
        <v>4</v>
      </c>
      <c r="B14" s="150">
        <v>372601001</v>
      </c>
    </row>
    <row r="15" spans="1:2" ht="12.75">
      <c r="A15" s="150" t="s">
        <v>5</v>
      </c>
      <c r="B15" s="150" t="s">
        <v>166</v>
      </c>
    </row>
    <row r="16" spans="1:2" ht="12.75">
      <c r="A16" s="150"/>
      <c r="B16" s="150" t="s">
        <v>167</v>
      </c>
    </row>
    <row r="17" spans="1:2" ht="25.5">
      <c r="A17" s="150" t="s">
        <v>269</v>
      </c>
      <c r="B17" s="150" t="s">
        <v>270</v>
      </c>
    </row>
    <row r="18" spans="1:2" ht="12.75">
      <c r="A18" s="150" t="s">
        <v>271</v>
      </c>
      <c r="B18" s="150" t="s">
        <v>272</v>
      </c>
    </row>
    <row r="19" spans="1:2" ht="12.75">
      <c r="A19" s="150" t="s">
        <v>273</v>
      </c>
      <c r="B19" s="150" t="s">
        <v>274</v>
      </c>
    </row>
    <row r="20" spans="1:2" ht="12.75">
      <c r="A20" s="150"/>
      <c r="B20" s="150" t="s">
        <v>275</v>
      </c>
    </row>
    <row r="21" spans="1:2" ht="25.5">
      <c r="A21" s="150" t="s">
        <v>276</v>
      </c>
      <c r="B21" s="150" t="s">
        <v>277</v>
      </c>
    </row>
    <row r="22" spans="1:2" ht="25.5">
      <c r="A22" s="150" t="s">
        <v>278</v>
      </c>
      <c r="B22" s="150" t="s">
        <v>279</v>
      </c>
    </row>
    <row r="23" spans="1:2" ht="25.5">
      <c r="A23" s="150" t="s">
        <v>280</v>
      </c>
      <c r="B23" s="150" t="s">
        <v>283</v>
      </c>
    </row>
    <row r="24" spans="1:2" ht="12.75">
      <c r="A24" s="150" t="s">
        <v>281</v>
      </c>
      <c r="B24" s="150">
        <v>3</v>
      </c>
    </row>
    <row r="25" spans="1:2" ht="12.75">
      <c r="A25" s="149"/>
      <c r="B25" s="149"/>
    </row>
    <row r="26" spans="1:2" ht="12.75">
      <c r="A26" s="42"/>
      <c r="B26" s="42"/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9" t="s">
        <v>162</v>
      </c>
    </row>
    <row r="3" spans="1:2" ht="12.75">
      <c r="A3" s="283" t="s">
        <v>138</v>
      </c>
      <c r="B3" s="283"/>
    </row>
    <row r="4" spans="1:2" ht="12.75">
      <c r="A4" s="283" t="s">
        <v>139</v>
      </c>
      <c r="B4" s="283"/>
    </row>
    <row r="5" spans="1:2" ht="12.75">
      <c r="A5" s="283" t="s">
        <v>140</v>
      </c>
      <c r="B5" s="283"/>
    </row>
    <row r="6" spans="1:2" ht="12.75">
      <c r="A6" s="283" t="s">
        <v>141</v>
      </c>
      <c r="B6" s="283"/>
    </row>
    <row r="8" spans="1:2" ht="12.75">
      <c r="A8" s="37" t="s">
        <v>2</v>
      </c>
      <c r="B8" s="31" t="s">
        <v>175</v>
      </c>
    </row>
    <row r="9" spans="1:2" ht="12.75">
      <c r="A9" s="38"/>
      <c r="B9" s="30" t="s">
        <v>165</v>
      </c>
    </row>
    <row r="10" spans="1:2" ht="12.75">
      <c r="A10" s="39" t="s">
        <v>3</v>
      </c>
      <c r="B10" s="32">
        <v>3726005004</v>
      </c>
    </row>
    <row r="11" spans="1:2" ht="12.75">
      <c r="A11" s="40" t="s">
        <v>4</v>
      </c>
      <c r="B11" s="32">
        <v>372601001</v>
      </c>
    </row>
    <row r="12" spans="1:2" ht="12.75">
      <c r="A12" s="40" t="s">
        <v>5</v>
      </c>
      <c r="B12" s="31" t="s">
        <v>166</v>
      </c>
    </row>
    <row r="13" spans="1:2" ht="12.75">
      <c r="A13" s="39"/>
      <c r="B13" s="30" t="s">
        <v>167</v>
      </c>
    </row>
    <row r="14" spans="1:2" ht="12.75">
      <c r="A14" s="41" t="s">
        <v>142</v>
      </c>
      <c r="B14" s="30">
        <v>2015</v>
      </c>
    </row>
    <row r="15" spans="1:2" ht="12.75">
      <c r="A15" s="42"/>
      <c r="B15" s="42"/>
    </row>
    <row r="16" spans="1:2" ht="66" customHeight="1">
      <c r="A16" s="294" t="s">
        <v>242</v>
      </c>
      <c r="B16" s="295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25">
      <selection activeCell="B39" sqref="B39"/>
    </sheetView>
  </sheetViews>
  <sheetFormatPr defaultColWidth="9.00390625" defaultRowHeight="12.75"/>
  <cols>
    <col min="1" max="1" width="35.625" style="0" customWidth="1"/>
    <col min="2" max="2" width="36.875" style="0" customWidth="1"/>
    <col min="3" max="3" width="65.875" style="0" customWidth="1"/>
  </cols>
  <sheetData>
    <row r="1" ht="12.75">
      <c r="B1" s="9" t="s">
        <v>154</v>
      </c>
    </row>
    <row r="2" ht="12.75">
      <c r="B2" s="9"/>
    </row>
    <row r="3" spans="1:2" ht="12.75">
      <c r="A3" s="283" t="s">
        <v>143</v>
      </c>
      <c r="B3" s="283"/>
    </row>
    <row r="4" spans="1:2" ht="12.75">
      <c r="A4" s="283" t="s">
        <v>144</v>
      </c>
      <c r="B4" s="283"/>
    </row>
    <row r="5" spans="1:2" ht="12.75">
      <c r="A5" s="283" t="s">
        <v>145</v>
      </c>
      <c r="B5" s="283"/>
    </row>
    <row r="7" spans="1:2" ht="12.75">
      <c r="A7" s="23" t="s">
        <v>2</v>
      </c>
      <c r="B7" s="31" t="s">
        <v>239</v>
      </c>
    </row>
    <row r="8" spans="1:2" ht="12.75">
      <c r="A8" s="35"/>
      <c r="B8" s="36" t="s">
        <v>238</v>
      </c>
    </row>
    <row r="9" spans="1:2" ht="12.75">
      <c r="A9" s="19"/>
      <c r="B9" s="30" t="s">
        <v>165</v>
      </c>
    </row>
    <row r="10" spans="1:2" ht="12.75">
      <c r="A10" s="25" t="s">
        <v>3</v>
      </c>
      <c r="B10" s="32">
        <v>3726005004</v>
      </c>
    </row>
    <row r="11" spans="1:2" ht="12.75">
      <c r="A11" s="26" t="s">
        <v>4</v>
      </c>
      <c r="B11" s="32">
        <v>372601001</v>
      </c>
    </row>
    <row r="12" spans="1:2" ht="12.75">
      <c r="A12" s="28" t="s">
        <v>5</v>
      </c>
      <c r="B12" s="31" t="s">
        <v>166</v>
      </c>
    </row>
    <row r="13" spans="1:2" ht="12.75">
      <c r="A13" s="29"/>
      <c r="B13" s="30" t="s">
        <v>167</v>
      </c>
    </row>
    <row r="14" spans="1:2" ht="12.75">
      <c r="A14" s="27" t="s">
        <v>142</v>
      </c>
      <c r="B14" s="30">
        <v>2014</v>
      </c>
    </row>
    <row r="16" spans="1:2" ht="39" customHeight="1">
      <c r="A16" s="8" t="s">
        <v>146</v>
      </c>
      <c r="B16" s="3"/>
    </row>
    <row r="17" spans="1:2" ht="12.75">
      <c r="A17" s="8" t="s">
        <v>147</v>
      </c>
      <c r="B17" s="3"/>
    </row>
    <row r="18" spans="1:2" ht="12.75">
      <c r="A18" s="8" t="s">
        <v>148</v>
      </c>
      <c r="B18" s="3"/>
    </row>
    <row r="19" spans="1:2" ht="12.75">
      <c r="A19" s="8" t="s">
        <v>149</v>
      </c>
      <c r="B19" s="3"/>
    </row>
    <row r="20" spans="1:2" ht="12.75">
      <c r="A20" s="8" t="s">
        <v>150</v>
      </c>
      <c r="B20" s="3"/>
    </row>
    <row r="22" spans="1:3" ht="25.5" customHeight="1">
      <c r="A22" s="304" t="s">
        <v>151</v>
      </c>
      <c r="B22" s="305"/>
      <c r="C22" s="70" t="s">
        <v>229</v>
      </c>
    </row>
    <row r="23" spans="1:3" ht="319.5" customHeight="1">
      <c r="A23" s="302" t="s">
        <v>152</v>
      </c>
      <c r="B23" s="303"/>
      <c r="C23" s="132" t="s">
        <v>310</v>
      </c>
    </row>
    <row r="24" spans="1:3" ht="41.25" customHeight="1">
      <c r="A24" s="296" t="s">
        <v>153</v>
      </c>
      <c r="B24" s="297"/>
      <c r="C24" s="71" t="s">
        <v>235</v>
      </c>
    </row>
    <row r="25" spans="1:3" ht="79.5" customHeight="1">
      <c r="A25" s="298"/>
      <c r="B25" s="299"/>
      <c r="C25" s="72" t="s">
        <v>237</v>
      </c>
    </row>
    <row r="26" spans="1:3" ht="81.75" customHeight="1">
      <c r="A26" s="298"/>
      <c r="B26" s="299"/>
      <c r="C26" s="72" t="s">
        <v>231</v>
      </c>
    </row>
    <row r="27" spans="1:3" ht="42" customHeight="1">
      <c r="A27" s="298"/>
      <c r="B27" s="299"/>
      <c r="C27" s="72" t="s">
        <v>232</v>
      </c>
    </row>
    <row r="28" spans="1:3" ht="39" customHeight="1">
      <c r="A28" s="298"/>
      <c r="B28" s="299"/>
      <c r="C28" s="72" t="s">
        <v>233</v>
      </c>
    </row>
    <row r="29" spans="1:3" ht="70.5" customHeight="1">
      <c r="A29" s="298"/>
      <c r="B29" s="299"/>
      <c r="C29" s="72" t="s">
        <v>234</v>
      </c>
    </row>
    <row r="30" spans="1:3" ht="41.25" customHeight="1">
      <c r="A30" s="300"/>
      <c r="B30" s="301"/>
      <c r="C30" s="73" t="s">
        <v>236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6">
      <selection activeCell="I68" sqref="I68"/>
    </sheetView>
  </sheetViews>
  <sheetFormatPr defaultColWidth="9.00390625" defaultRowHeight="12.75"/>
  <cols>
    <col min="1" max="6" width="9.125" style="44" customWidth="1"/>
    <col min="7" max="7" width="11.625" style="44" customWidth="1"/>
    <col min="8" max="8" width="9.125" style="44" customWidth="1"/>
    <col min="9" max="9" width="38.875" style="44" customWidth="1"/>
    <col min="10" max="16384" width="9.125" style="44" customWidth="1"/>
  </cols>
  <sheetData>
    <row r="1" spans="1:9" ht="12.75">
      <c r="A1" s="74"/>
      <c r="B1" s="74"/>
      <c r="C1" s="74"/>
      <c r="D1" s="74"/>
      <c r="E1" s="74"/>
      <c r="F1" s="74"/>
      <c r="G1" s="74"/>
      <c r="H1" s="75"/>
      <c r="I1" s="76" t="s">
        <v>184</v>
      </c>
    </row>
    <row r="2" spans="1:9" ht="12.75">
      <c r="A2" s="74"/>
      <c r="B2" s="74"/>
      <c r="C2" s="74"/>
      <c r="D2" s="74"/>
      <c r="E2" s="74"/>
      <c r="F2" s="74"/>
      <c r="G2" s="74"/>
      <c r="H2" s="313" t="s">
        <v>185</v>
      </c>
      <c r="I2" s="313"/>
    </row>
    <row r="3" spans="1:9" ht="12.75">
      <c r="A3" s="74"/>
      <c r="B3" s="74"/>
      <c r="C3" s="74"/>
      <c r="D3" s="74"/>
      <c r="E3" s="74"/>
      <c r="F3" s="74"/>
      <c r="G3" s="74"/>
      <c r="H3" s="75"/>
      <c r="I3" s="76"/>
    </row>
    <row r="4" spans="1:9" ht="12.75">
      <c r="A4" s="74"/>
      <c r="B4" s="74"/>
      <c r="C4" s="74"/>
      <c r="D4" s="74"/>
      <c r="E4" s="74"/>
      <c r="F4" s="74"/>
      <c r="G4" s="74"/>
      <c r="H4" s="75"/>
      <c r="I4" s="76"/>
    </row>
    <row r="5" spans="1:9" ht="12.75">
      <c r="A5" s="74"/>
      <c r="B5" s="74"/>
      <c r="C5" s="74"/>
      <c r="D5" s="74"/>
      <c r="E5" s="74"/>
      <c r="F5" s="74"/>
      <c r="G5" s="74"/>
      <c r="H5" s="75"/>
      <c r="I5" s="76" t="s">
        <v>186</v>
      </c>
    </row>
    <row r="6" spans="1:9" ht="12.75">
      <c r="A6" s="74"/>
      <c r="B6" s="74"/>
      <c r="C6" s="74"/>
      <c r="D6" s="74"/>
      <c r="E6" s="74"/>
      <c r="F6" s="74"/>
      <c r="G6" s="74"/>
      <c r="H6" s="75"/>
      <c r="I6" s="76" t="s">
        <v>330</v>
      </c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8" spans="1:9" ht="15.75">
      <c r="A8" s="314" t="s">
        <v>187</v>
      </c>
      <c r="B8" s="314"/>
      <c r="C8" s="314"/>
      <c r="D8" s="314"/>
      <c r="E8" s="314"/>
      <c r="F8" s="314"/>
      <c r="G8" s="314"/>
      <c r="H8" s="314"/>
      <c r="I8" s="314"/>
    </row>
    <row r="9" spans="1:9" ht="12.75">
      <c r="A9" s="74"/>
      <c r="B9" s="74"/>
      <c r="C9" s="74"/>
      <c r="D9" s="74"/>
      <c r="E9" s="74"/>
      <c r="F9" s="74"/>
      <c r="G9" s="74"/>
      <c r="H9" s="74"/>
      <c r="I9" s="74"/>
    </row>
    <row r="10" spans="1:9" ht="13.5" thickBot="1">
      <c r="A10" s="77"/>
      <c r="B10" s="77"/>
      <c r="C10" s="77"/>
      <c r="D10" s="77"/>
      <c r="E10" s="77"/>
      <c r="F10" s="77"/>
      <c r="G10" s="315" t="s">
        <v>188</v>
      </c>
      <c r="H10" s="315"/>
      <c r="I10" s="315"/>
    </row>
    <row r="11" spans="1:9" ht="15.75">
      <c r="A11" s="78"/>
      <c r="B11" s="79"/>
      <c r="C11" s="79"/>
      <c r="D11" s="79"/>
      <c r="E11" s="79"/>
      <c r="F11" s="80"/>
      <c r="G11" s="80"/>
      <c r="H11" s="80"/>
      <c r="I11" s="81"/>
    </row>
    <row r="12" spans="1:9" ht="15.75">
      <c r="A12" s="316" t="s">
        <v>189</v>
      </c>
      <c r="B12" s="317"/>
      <c r="C12" s="317"/>
      <c r="D12" s="317"/>
      <c r="E12" s="317"/>
      <c r="F12" s="317"/>
      <c r="G12" s="317"/>
      <c r="H12" s="317"/>
      <c r="I12" s="318"/>
    </row>
    <row r="13" spans="1:9" ht="15.75">
      <c r="A13" s="82" t="s">
        <v>190</v>
      </c>
      <c r="B13" s="83"/>
      <c r="C13" s="83"/>
      <c r="D13" s="83"/>
      <c r="E13" s="83"/>
      <c r="F13" s="83"/>
      <c r="G13" s="83"/>
      <c r="H13" s="83"/>
      <c r="I13" s="84"/>
    </row>
    <row r="14" spans="1:9" ht="15">
      <c r="A14" s="85" t="s">
        <v>246</v>
      </c>
      <c r="B14" s="83"/>
      <c r="C14" s="83"/>
      <c r="D14" s="83"/>
      <c r="E14" s="83"/>
      <c r="F14" s="83"/>
      <c r="G14" s="83"/>
      <c r="H14" s="83"/>
      <c r="I14" s="84"/>
    </row>
    <row r="15" spans="1:9" ht="15">
      <c r="A15" s="86" t="s">
        <v>191</v>
      </c>
      <c r="B15" s="83"/>
      <c r="C15" s="83"/>
      <c r="D15" s="83"/>
      <c r="E15" s="83"/>
      <c r="F15" s="83"/>
      <c r="G15" s="83"/>
      <c r="H15" s="83"/>
      <c r="I15" s="84"/>
    </row>
    <row r="16" spans="1:9" ht="15">
      <c r="A16" s="87" t="s">
        <v>192</v>
      </c>
      <c r="B16" s="83"/>
      <c r="C16" s="83"/>
      <c r="D16" s="83"/>
      <c r="E16" s="83"/>
      <c r="F16" s="83"/>
      <c r="G16" s="83"/>
      <c r="H16" s="83"/>
      <c r="I16" s="84"/>
    </row>
    <row r="17" spans="1:9" ht="15">
      <c r="A17" s="306" t="s">
        <v>193</v>
      </c>
      <c r="B17" s="307"/>
      <c r="C17" s="307"/>
      <c r="D17" s="307"/>
      <c r="E17" s="307"/>
      <c r="F17" s="307"/>
      <c r="G17" s="307"/>
      <c r="H17" s="307"/>
      <c r="I17" s="308"/>
    </row>
    <row r="18" spans="1:9" ht="15">
      <c r="A18" s="88" t="s">
        <v>194</v>
      </c>
      <c r="B18" s="83"/>
      <c r="C18" s="83"/>
      <c r="D18" s="83"/>
      <c r="E18" s="83"/>
      <c r="F18" s="83"/>
      <c r="G18" s="83"/>
      <c r="H18" s="83"/>
      <c r="I18" s="84"/>
    </row>
    <row r="19" spans="1:9" ht="15">
      <c r="A19" s="88" t="s">
        <v>247</v>
      </c>
      <c r="B19" s="83"/>
      <c r="C19" s="83"/>
      <c r="D19" s="83"/>
      <c r="E19" s="83"/>
      <c r="F19" s="83"/>
      <c r="G19" s="83"/>
      <c r="H19" s="83"/>
      <c r="I19" s="84"/>
    </row>
    <row r="20" spans="1:9" ht="12.75">
      <c r="A20" s="89" t="s">
        <v>195</v>
      </c>
      <c r="B20" s="83"/>
      <c r="C20" s="83"/>
      <c r="D20" s="83"/>
      <c r="E20" s="83"/>
      <c r="F20" s="83"/>
      <c r="G20" s="83"/>
      <c r="H20" s="83"/>
      <c r="I20" s="84"/>
    </row>
    <row r="21" spans="1:9" ht="15">
      <c r="A21" s="88" t="s">
        <v>248</v>
      </c>
      <c r="B21" s="83"/>
      <c r="C21" s="83"/>
      <c r="D21" s="83"/>
      <c r="E21" s="83"/>
      <c r="F21" s="83"/>
      <c r="G21" s="83"/>
      <c r="H21" s="83"/>
      <c r="I21" s="84"/>
    </row>
    <row r="22" spans="1:9" ht="12.75">
      <c r="A22" s="90" t="s">
        <v>196</v>
      </c>
      <c r="B22" s="83"/>
      <c r="C22" s="83"/>
      <c r="D22" s="83"/>
      <c r="E22" s="83"/>
      <c r="F22" s="83"/>
      <c r="G22" s="83"/>
      <c r="H22" s="83"/>
      <c r="I22" s="84"/>
    </row>
    <row r="23" spans="1:9" ht="15">
      <c r="A23" s="91" t="s">
        <v>197</v>
      </c>
      <c r="B23" s="92"/>
      <c r="C23" s="93"/>
      <c r="D23" s="309" t="s">
        <v>198</v>
      </c>
      <c r="E23" s="310"/>
      <c r="F23" s="310"/>
      <c r="G23" s="311"/>
      <c r="H23" s="309" t="s">
        <v>199</v>
      </c>
      <c r="I23" s="312"/>
    </row>
    <row r="24" spans="1:9" ht="15">
      <c r="A24" s="88" t="s">
        <v>200</v>
      </c>
      <c r="B24" s="83"/>
      <c r="C24" s="94"/>
      <c r="D24" s="95"/>
      <c r="E24" s="83"/>
      <c r="F24" s="83"/>
      <c r="G24" s="94"/>
      <c r="H24" s="95"/>
      <c r="I24" s="84"/>
    </row>
    <row r="25" spans="1:9" ht="15">
      <c r="A25" s="88" t="s">
        <v>201</v>
      </c>
      <c r="B25" s="83"/>
      <c r="C25" s="94"/>
      <c r="D25" s="95"/>
      <c r="E25" s="83"/>
      <c r="F25" s="83"/>
      <c r="G25" s="94"/>
      <c r="H25" s="95"/>
      <c r="I25" s="84"/>
    </row>
    <row r="26" spans="1:9" ht="15">
      <c r="A26" s="88" t="s">
        <v>202</v>
      </c>
      <c r="B26" s="83"/>
      <c r="C26" s="94"/>
      <c r="D26" s="95"/>
      <c r="E26" s="83"/>
      <c r="F26" s="83"/>
      <c r="G26" s="94"/>
      <c r="H26" s="95"/>
      <c r="I26" s="84"/>
    </row>
    <row r="27" spans="1:9" ht="15">
      <c r="A27" s="88" t="s">
        <v>203</v>
      </c>
      <c r="B27" s="83"/>
      <c r="C27" s="94"/>
      <c r="D27" s="96"/>
      <c r="E27" s="83"/>
      <c r="F27" s="83"/>
      <c r="G27" s="94"/>
      <c r="H27" s="96"/>
      <c r="I27" s="84"/>
    </row>
    <row r="28" spans="1:9" ht="15">
      <c r="A28" s="88" t="s">
        <v>204</v>
      </c>
      <c r="B28" s="83"/>
      <c r="C28" s="94"/>
      <c r="D28" s="95"/>
      <c r="E28" s="83"/>
      <c r="F28" s="83"/>
      <c r="G28" s="94"/>
      <c r="H28" s="95"/>
      <c r="I28" s="84"/>
    </row>
    <row r="29" spans="1:9" ht="15">
      <c r="A29" s="97" t="s">
        <v>205</v>
      </c>
      <c r="B29" s="98"/>
      <c r="C29" s="99"/>
      <c r="D29" s="100"/>
      <c r="E29" s="98"/>
      <c r="F29" s="98"/>
      <c r="G29" s="99"/>
      <c r="H29" s="100"/>
      <c r="I29" s="101"/>
    </row>
    <row r="30" spans="1:9" ht="15">
      <c r="A30" s="88" t="s">
        <v>206</v>
      </c>
      <c r="B30" s="83"/>
      <c r="C30" s="83"/>
      <c r="D30" s="83"/>
      <c r="E30" s="83"/>
      <c r="F30" s="83"/>
      <c r="G30" s="83"/>
      <c r="H30" s="83"/>
      <c r="I30" s="84"/>
    </row>
    <row r="31" spans="1:9" ht="15">
      <c r="A31" s="88" t="s">
        <v>207</v>
      </c>
      <c r="B31" s="83"/>
      <c r="C31" s="83"/>
      <c r="D31" s="83"/>
      <c r="E31" s="83"/>
      <c r="F31" s="83"/>
      <c r="G31" s="83"/>
      <c r="H31" s="83"/>
      <c r="I31" s="84"/>
    </row>
    <row r="32" spans="1:9" ht="15">
      <c r="A32" s="88" t="s">
        <v>208</v>
      </c>
      <c r="B32" s="83"/>
      <c r="C32" s="83"/>
      <c r="D32" s="83"/>
      <c r="E32" s="83"/>
      <c r="F32" s="83"/>
      <c r="G32" s="83"/>
      <c r="H32" s="83"/>
      <c r="I32" s="84"/>
    </row>
    <row r="33" spans="1:9" ht="15">
      <c r="A33" s="88" t="s">
        <v>209</v>
      </c>
      <c r="B33" s="83"/>
      <c r="C33" s="83"/>
      <c r="D33" s="83"/>
      <c r="E33" s="83"/>
      <c r="F33" s="83"/>
      <c r="G33" s="83"/>
      <c r="H33" s="83"/>
      <c r="I33" s="84"/>
    </row>
    <row r="34" spans="1:9" ht="15">
      <c r="A34" s="88" t="s">
        <v>210</v>
      </c>
      <c r="B34" s="83"/>
      <c r="C34" s="83"/>
      <c r="D34" s="83"/>
      <c r="E34" s="83"/>
      <c r="F34" s="83"/>
      <c r="G34" s="83"/>
      <c r="H34" s="83"/>
      <c r="I34" s="84"/>
    </row>
    <row r="35" spans="1:9" ht="15">
      <c r="A35" s="88" t="s">
        <v>211</v>
      </c>
      <c r="B35" s="83"/>
      <c r="C35" s="83"/>
      <c r="D35" s="83"/>
      <c r="E35" s="83"/>
      <c r="F35" s="83"/>
      <c r="G35" s="83"/>
      <c r="H35" s="83"/>
      <c r="I35" s="84"/>
    </row>
    <row r="36" spans="1:9" ht="15">
      <c r="A36" s="88" t="s">
        <v>212</v>
      </c>
      <c r="B36" s="83"/>
      <c r="C36" s="83"/>
      <c r="D36" s="83"/>
      <c r="E36" s="83"/>
      <c r="F36" s="83"/>
      <c r="G36" s="83"/>
      <c r="H36" s="83"/>
      <c r="I36" s="84"/>
    </row>
    <row r="37" spans="1:9" ht="15">
      <c r="A37" s="88" t="s">
        <v>213</v>
      </c>
      <c r="B37" s="83"/>
      <c r="C37" s="83"/>
      <c r="D37" s="83"/>
      <c r="E37" s="83"/>
      <c r="F37" s="83"/>
      <c r="G37" s="83"/>
      <c r="H37" s="83"/>
      <c r="I37" s="84"/>
    </row>
    <row r="38" spans="1:9" ht="15">
      <c r="A38" s="88" t="s">
        <v>214</v>
      </c>
      <c r="B38" s="83"/>
      <c r="C38" s="83"/>
      <c r="D38" s="83"/>
      <c r="E38" s="83"/>
      <c r="F38" s="83"/>
      <c r="G38" s="83"/>
      <c r="H38" s="83"/>
      <c r="I38" s="84"/>
    </row>
    <row r="39" spans="1:9" ht="15">
      <c r="A39" s="88" t="s">
        <v>215</v>
      </c>
      <c r="B39" s="83"/>
      <c r="C39" s="83"/>
      <c r="D39" s="83"/>
      <c r="E39" s="83"/>
      <c r="F39" s="83"/>
      <c r="G39" s="83"/>
      <c r="H39" s="83"/>
      <c r="I39" s="84"/>
    </row>
    <row r="40" spans="1:9" ht="15">
      <c r="A40" s="88" t="s">
        <v>216</v>
      </c>
      <c r="B40" s="83"/>
      <c r="C40" s="83"/>
      <c r="D40" s="83"/>
      <c r="E40" s="83"/>
      <c r="F40" s="83"/>
      <c r="G40" s="83"/>
      <c r="H40" s="83"/>
      <c r="I40" s="84"/>
    </row>
    <row r="41" spans="1:9" ht="15">
      <c r="A41" s="102"/>
      <c r="B41" s="83"/>
      <c r="C41" s="83"/>
      <c r="D41" s="83"/>
      <c r="E41" s="83"/>
      <c r="F41" s="83"/>
      <c r="G41" s="83"/>
      <c r="H41" s="103"/>
      <c r="I41" s="104" t="s">
        <v>249</v>
      </c>
    </row>
    <row r="42" spans="1:9" ht="15">
      <c r="A42" s="102"/>
      <c r="B42" s="83"/>
      <c r="C42" s="83"/>
      <c r="D42" s="83"/>
      <c r="E42" s="83"/>
      <c r="F42" s="83"/>
      <c r="G42" s="83"/>
      <c r="H42" s="103"/>
      <c r="I42" s="104"/>
    </row>
    <row r="43" spans="1:9" ht="15">
      <c r="A43" s="88" t="s">
        <v>217</v>
      </c>
      <c r="B43" s="83"/>
      <c r="C43" s="83"/>
      <c r="D43" s="83"/>
      <c r="E43" s="83"/>
      <c r="F43" s="83"/>
      <c r="G43" s="83"/>
      <c r="H43" s="83"/>
      <c r="I43" s="84"/>
    </row>
    <row r="44" spans="1:9" ht="15">
      <c r="A44" s="88" t="s">
        <v>218</v>
      </c>
      <c r="B44" s="83"/>
      <c r="C44" s="83"/>
      <c r="D44" s="83"/>
      <c r="E44" s="83"/>
      <c r="F44" s="83"/>
      <c r="G44" s="83"/>
      <c r="H44" s="83"/>
      <c r="I44" s="84"/>
    </row>
    <row r="45" spans="1:9" ht="15">
      <c r="A45" s="88" t="s">
        <v>219</v>
      </c>
      <c r="B45" s="83"/>
      <c r="C45" s="83"/>
      <c r="D45" s="83"/>
      <c r="E45" s="83"/>
      <c r="F45" s="83"/>
      <c r="G45" s="83"/>
      <c r="H45" s="83"/>
      <c r="I45" s="84"/>
    </row>
    <row r="46" spans="1:9" ht="15">
      <c r="A46" s="88" t="s">
        <v>220</v>
      </c>
      <c r="B46" s="83"/>
      <c r="C46" s="83"/>
      <c r="D46" s="83"/>
      <c r="E46" s="83"/>
      <c r="F46" s="83"/>
      <c r="G46" s="83"/>
      <c r="H46" s="83"/>
      <c r="I46" s="84"/>
    </row>
    <row r="47" spans="1:9" ht="15">
      <c r="A47" s="88" t="s">
        <v>221</v>
      </c>
      <c r="B47" s="83"/>
      <c r="C47" s="83"/>
      <c r="D47" s="83"/>
      <c r="E47" s="83"/>
      <c r="F47" s="83"/>
      <c r="G47" s="83"/>
      <c r="H47" s="83"/>
      <c r="I47" s="84"/>
    </row>
    <row r="48" spans="1:9" ht="15">
      <c r="A48" s="88" t="s">
        <v>222</v>
      </c>
      <c r="B48" s="83"/>
      <c r="C48" s="83"/>
      <c r="D48" s="83"/>
      <c r="E48" s="83"/>
      <c r="F48" s="83"/>
      <c r="G48" s="83"/>
      <c r="H48" s="83"/>
      <c r="I48" s="84"/>
    </row>
    <row r="49" spans="1:9" ht="15">
      <c r="A49" s="88" t="s">
        <v>223</v>
      </c>
      <c r="B49" s="83"/>
      <c r="C49" s="83"/>
      <c r="D49" s="83"/>
      <c r="E49" s="83"/>
      <c r="F49" s="83"/>
      <c r="G49" s="83"/>
      <c r="H49" s="83"/>
      <c r="I49" s="84"/>
    </row>
    <row r="50" spans="1:9" ht="15">
      <c r="A50" s="88" t="s">
        <v>224</v>
      </c>
      <c r="B50" s="83"/>
      <c r="C50" s="83"/>
      <c r="D50" s="83"/>
      <c r="E50" s="83"/>
      <c r="F50" s="83"/>
      <c r="G50" s="83"/>
      <c r="H50" s="83"/>
      <c r="I50" s="84"/>
    </row>
    <row r="51" spans="1:9" ht="15">
      <c r="A51" s="88" t="s">
        <v>225</v>
      </c>
      <c r="B51" s="83"/>
      <c r="C51" s="83"/>
      <c r="D51" s="83"/>
      <c r="E51" s="83"/>
      <c r="F51" s="83"/>
      <c r="G51" s="83"/>
      <c r="H51" s="83"/>
      <c r="I51" s="84"/>
    </row>
    <row r="52" spans="1:9" ht="15">
      <c r="A52" s="88" t="s">
        <v>226</v>
      </c>
      <c r="B52" s="83"/>
      <c r="C52" s="83"/>
      <c r="D52" s="83"/>
      <c r="E52" s="83"/>
      <c r="F52" s="83"/>
      <c r="G52" s="83"/>
      <c r="H52" s="83"/>
      <c r="I52" s="84"/>
    </row>
    <row r="53" spans="1:9" ht="12.75">
      <c r="A53" s="102"/>
      <c r="B53" s="83"/>
      <c r="C53" s="83"/>
      <c r="D53" s="83"/>
      <c r="E53" s="83"/>
      <c r="F53" s="83"/>
      <c r="G53" s="83"/>
      <c r="H53" s="83"/>
      <c r="I53" s="84"/>
    </row>
    <row r="54" spans="1:9" ht="15">
      <c r="A54" s="85" t="s">
        <v>227</v>
      </c>
      <c r="B54" s="105"/>
      <c r="C54" s="105"/>
      <c r="D54" s="105"/>
      <c r="E54" s="105"/>
      <c r="F54" s="105"/>
      <c r="G54" s="105"/>
      <c r="H54" s="83"/>
      <c r="I54" s="84"/>
    </row>
    <row r="55" spans="1:9" ht="15.75" thickBot="1">
      <c r="A55" s="106"/>
      <c r="B55" s="107"/>
      <c r="C55" s="107" t="s">
        <v>228</v>
      </c>
      <c r="D55" s="107"/>
      <c r="E55" s="107"/>
      <c r="F55" s="107"/>
      <c r="G55" s="107"/>
      <c r="H55" s="108"/>
      <c r="I55" s="109"/>
    </row>
    <row r="56" spans="1:9" ht="12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2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2.75">
      <c r="A58" s="110"/>
      <c r="B58" s="74"/>
      <c r="C58" s="74"/>
      <c r="D58" s="74"/>
      <c r="E58" s="74"/>
      <c r="F58" s="74"/>
      <c r="G58" s="74"/>
      <c r="H58" s="74"/>
      <c r="I58" s="111"/>
    </row>
    <row r="59" spans="1:9" ht="12.75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2"/>
  <sheetViews>
    <sheetView zoomScalePageLayoutView="0" workbookViewId="0" topLeftCell="A13">
      <selection activeCell="J22" sqref="J22:J23"/>
    </sheetView>
  </sheetViews>
  <sheetFormatPr defaultColWidth="9.00390625" defaultRowHeight="12.75"/>
  <cols>
    <col min="1" max="1" width="17.25390625" style="0" customWidth="1"/>
    <col min="2" max="2" width="20.1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16.8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2" spans="8:9" ht="12.75">
      <c r="H2" s="10"/>
      <c r="I2" s="10" t="s">
        <v>156</v>
      </c>
    </row>
    <row r="4" spans="1:10" ht="12.7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2.75">
      <c r="A5" s="226" t="s">
        <v>1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2.7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134" t="s">
        <v>2</v>
      </c>
      <c r="B7" s="135"/>
      <c r="C7" s="214" t="s">
        <v>175</v>
      </c>
      <c r="D7" s="215"/>
      <c r="E7" s="215"/>
      <c r="F7" s="215"/>
      <c r="G7" s="215"/>
      <c r="H7" s="215"/>
      <c r="I7" s="215"/>
      <c r="J7" s="216"/>
    </row>
    <row r="8" spans="1:10" ht="12.75">
      <c r="A8" s="45"/>
      <c r="B8" s="47"/>
      <c r="C8" s="222" t="s">
        <v>165</v>
      </c>
      <c r="D8" s="223"/>
      <c r="E8" s="223"/>
      <c r="F8" s="223"/>
      <c r="G8" s="223"/>
      <c r="H8" s="223"/>
      <c r="I8" s="223"/>
      <c r="J8" s="224"/>
    </row>
    <row r="9" spans="1:10" ht="12.75">
      <c r="A9" s="227" t="s">
        <v>3</v>
      </c>
      <c r="B9" s="229"/>
      <c r="C9" s="217">
        <v>3726005004</v>
      </c>
      <c r="D9" s="218"/>
      <c r="E9" s="218"/>
      <c r="F9" s="218"/>
      <c r="G9" s="218"/>
      <c r="H9" s="218"/>
      <c r="I9" s="218"/>
      <c r="J9" s="219"/>
    </row>
    <row r="10" spans="1:10" ht="12.75">
      <c r="A10" s="134" t="s">
        <v>4</v>
      </c>
      <c r="B10" s="136"/>
      <c r="C10" s="217">
        <v>372601001</v>
      </c>
      <c r="D10" s="218"/>
      <c r="E10" s="218"/>
      <c r="F10" s="218"/>
      <c r="G10" s="218"/>
      <c r="H10" s="218"/>
      <c r="I10" s="218"/>
      <c r="J10" s="219"/>
    </row>
    <row r="11" spans="1:10" ht="12.75">
      <c r="A11" s="134" t="s">
        <v>5</v>
      </c>
      <c r="B11" s="135"/>
      <c r="C11" s="214" t="s">
        <v>166</v>
      </c>
      <c r="D11" s="220"/>
      <c r="E11" s="220"/>
      <c r="F11" s="220"/>
      <c r="G11" s="220"/>
      <c r="H11" s="220"/>
      <c r="I11" s="220"/>
      <c r="J11" s="221"/>
    </row>
    <row r="12" spans="1:10" ht="12.75">
      <c r="A12" s="46"/>
      <c r="B12" s="50"/>
      <c r="C12" s="222" t="s">
        <v>167</v>
      </c>
      <c r="D12" s="237"/>
      <c r="E12" s="237"/>
      <c r="F12" s="237"/>
      <c r="G12" s="237"/>
      <c r="H12" s="237"/>
      <c r="I12" s="237"/>
      <c r="J12" s="238"/>
    </row>
    <row r="13" spans="1:19" ht="12.75">
      <c r="A13" s="134" t="s">
        <v>172</v>
      </c>
      <c r="B13" s="136"/>
      <c r="C13" s="239" t="s">
        <v>329</v>
      </c>
      <c r="D13" s="240"/>
      <c r="E13" s="240"/>
      <c r="F13" s="240"/>
      <c r="G13" s="240"/>
      <c r="H13" s="240"/>
      <c r="I13" s="240"/>
      <c r="J13" s="241"/>
      <c r="L13" s="203"/>
      <c r="M13" s="203"/>
      <c r="N13" s="203"/>
      <c r="O13" s="203"/>
      <c r="P13" s="203"/>
      <c r="Q13" s="203"/>
      <c r="R13" s="203"/>
      <c r="S13" s="203"/>
    </row>
    <row r="14" spans="1:19" ht="12.75" customHeight="1">
      <c r="A14" s="235" t="s">
        <v>173</v>
      </c>
      <c r="B14" s="236"/>
      <c r="C14" s="230" t="s">
        <v>285</v>
      </c>
      <c r="D14" s="203"/>
      <c r="E14" s="203"/>
      <c r="F14" s="203"/>
      <c r="G14" s="203"/>
      <c r="H14" s="203"/>
      <c r="I14" s="203"/>
      <c r="J14" s="231"/>
      <c r="L14" s="203"/>
      <c r="M14" s="203"/>
      <c r="N14" s="203"/>
      <c r="O14" s="203"/>
      <c r="P14" s="203"/>
      <c r="Q14" s="203"/>
      <c r="R14" s="203"/>
      <c r="S14" s="203"/>
    </row>
    <row r="15" spans="1:19" ht="12.75" customHeight="1">
      <c r="A15" s="46"/>
      <c r="B15" s="50"/>
      <c r="C15" s="230" t="s">
        <v>250</v>
      </c>
      <c r="D15" s="203"/>
      <c r="E15" s="203"/>
      <c r="F15" s="203"/>
      <c r="G15" s="203"/>
      <c r="H15" s="203"/>
      <c r="I15" s="203"/>
      <c r="J15" s="231"/>
      <c r="L15" s="203"/>
      <c r="M15" s="203"/>
      <c r="N15" s="203"/>
      <c r="O15" s="203"/>
      <c r="P15" s="203"/>
      <c r="Q15" s="203"/>
      <c r="R15" s="203"/>
      <c r="S15" s="203"/>
    </row>
    <row r="16" spans="1:19" ht="12.75" customHeight="1">
      <c r="A16" s="46"/>
      <c r="B16" s="50"/>
      <c r="C16" s="232" t="s">
        <v>286</v>
      </c>
      <c r="D16" s="233"/>
      <c r="E16" s="233"/>
      <c r="F16" s="233"/>
      <c r="G16" s="233"/>
      <c r="H16" s="233"/>
      <c r="I16" s="233"/>
      <c r="J16" s="234"/>
      <c r="L16" s="203"/>
      <c r="M16" s="203"/>
      <c r="N16" s="203"/>
      <c r="O16" s="203"/>
      <c r="P16" s="203"/>
      <c r="Q16" s="203"/>
      <c r="R16" s="203"/>
      <c r="S16" s="203"/>
    </row>
    <row r="17" spans="1:19" ht="12.75" customHeight="1">
      <c r="A17" s="134" t="s">
        <v>174</v>
      </c>
      <c r="B17" s="135"/>
      <c r="C17" s="134" t="s">
        <v>168</v>
      </c>
      <c r="D17" s="135"/>
      <c r="E17" s="135"/>
      <c r="F17" s="135"/>
      <c r="G17" s="135"/>
      <c r="H17" s="135"/>
      <c r="I17" s="135"/>
      <c r="J17" s="136"/>
      <c r="L17" s="133"/>
      <c r="M17" s="133"/>
      <c r="N17" s="133"/>
      <c r="O17" s="133"/>
      <c r="P17" s="133"/>
      <c r="Q17" s="133"/>
      <c r="R17" s="133"/>
      <c r="S17" s="133"/>
    </row>
    <row r="18" spans="1:19" ht="12.75" customHeight="1">
      <c r="A18" s="227" t="s">
        <v>169</v>
      </c>
      <c r="B18" s="228"/>
      <c r="C18" s="227" t="s">
        <v>170</v>
      </c>
      <c r="D18" s="228"/>
      <c r="E18" s="228"/>
      <c r="F18" s="228"/>
      <c r="G18" s="228"/>
      <c r="H18" s="228"/>
      <c r="I18" s="228"/>
      <c r="J18" s="229"/>
      <c r="L18" s="133"/>
      <c r="M18" s="133"/>
      <c r="N18" s="133"/>
      <c r="O18" s="133"/>
      <c r="P18" s="133"/>
      <c r="Q18" s="133"/>
      <c r="R18" s="133"/>
      <c r="S18" s="133"/>
    </row>
    <row r="19" spans="1:19" ht="12.75">
      <c r="A19" s="227" t="s">
        <v>8</v>
      </c>
      <c r="B19" s="229"/>
      <c r="C19" s="227" t="s">
        <v>284</v>
      </c>
      <c r="D19" s="228"/>
      <c r="E19" s="228"/>
      <c r="F19" s="228"/>
      <c r="G19" s="228"/>
      <c r="H19" s="228"/>
      <c r="I19" s="228"/>
      <c r="J19" s="229"/>
      <c r="L19" s="133"/>
      <c r="M19" s="133"/>
      <c r="N19" s="133"/>
      <c r="O19" s="133"/>
      <c r="P19" s="133"/>
      <c r="Q19" s="133"/>
      <c r="R19" s="133"/>
      <c r="S19" s="133"/>
    </row>
    <row r="20" spans="1:10" ht="12.75">
      <c r="A20" s="137" t="s">
        <v>9</v>
      </c>
      <c r="B20" s="138"/>
      <c r="C20" s="200" t="s">
        <v>171</v>
      </c>
      <c r="D20" s="200"/>
      <c r="E20" s="200"/>
      <c r="F20" s="200"/>
      <c r="G20" s="200"/>
      <c r="H20" s="200"/>
      <c r="I20" s="200"/>
      <c r="J20" s="200"/>
    </row>
    <row r="21" spans="1:10" ht="12.75">
      <c r="A21" s="200" t="s">
        <v>289</v>
      </c>
      <c r="B21" s="200"/>
      <c r="C21" s="200"/>
      <c r="D21" s="200"/>
      <c r="E21" s="200"/>
      <c r="F21" s="200"/>
      <c r="G21" s="200"/>
      <c r="H21" s="200"/>
      <c r="I21" s="200"/>
      <c r="J21" s="200"/>
    </row>
    <row r="22" spans="1:10" ht="12.75">
      <c r="A22" s="139" t="s">
        <v>290</v>
      </c>
      <c r="B22" s="140"/>
      <c r="C22" s="244" t="s">
        <v>10</v>
      </c>
      <c r="D22" s="245"/>
      <c r="E22" s="246"/>
      <c r="F22" s="200" t="s">
        <v>11</v>
      </c>
      <c r="G22" s="200"/>
      <c r="H22" s="200"/>
      <c r="I22" s="200"/>
      <c r="J22" s="201" t="s">
        <v>16</v>
      </c>
    </row>
    <row r="23" spans="1:10" ht="60" customHeight="1">
      <c r="A23" s="141"/>
      <c r="B23" s="142"/>
      <c r="C23" s="247" t="s">
        <v>287</v>
      </c>
      <c r="D23" s="248"/>
      <c r="E23" s="153" t="s">
        <v>288</v>
      </c>
      <c r="F23" s="48" t="s">
        <v>12</v>
      </c>
      <c r="G23" s="48" t="s">
        <v>13</v>
      </c>
      <c r="H23" s="48" t="s">
        <v>14</v>
      </c>
      <c r="I23" s="48" t="s">
        <v>15</v>
      </c>
      <c r="J23" s="202"/>
    </row>
    <row r="24" spans="1:10" ht="15" customHeight="1">
      <c r="A24" s="154" t="s">
        <v>294</v>
      </c>
      <c r="B24" s="155"/>
      <c r="C24" s="156"/>
      <c r="D24" s="156"/>
      <c r="E24" s="157"/>
      <c r="F24" s="158"/>
      <c r="G24" s="158"/>
      <c r="H24" s="158"/>
      <c r="I24" s="158"/>
      <c r="J24" s="159"/>
    </row>
    <row r="25" spans="1:21" ht="14.25" customHeight="1">
      <c r="A25" s="181" t="s">
        <v>291</v>
      </c>
      <c r="B25" s="168"/>
      <c r="C25" s="168"/>
      <c r="D25" s="168"/>
      <c r="E25" s="168"/>
      <c r="F25" s="168"/>
      <c r="G25" s="168"/>
      <c r="H25" s="168"/>
      <c r="I25" s="168"/>
      <c r="J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10" ht="12.75">
      <c r="A26" s="146" t="s">
        <v>292</v>
      </c>
      <c r="B26" s="148"/>
      <c r="C26" s="205">
        <v>2288.08</v>
      </c>
      <c r="D26" s="206"/>
      <c r="E26" s="161">
        <v>2316.23</v>
      </c>
      <c r="F26" s="162"/>
      <c r="G26" s="162"/>
      <c r="H26" s="162"/>
      <c r="I26" s="162"/>
      <c r="J26" s="162"/>
    </row>
    <row r="27" spans="1:10" ht="12.75">
      <c r="A27" s="160"/>
      <c r="B27" s="163"/>
      <c r="C27" s="164"/>
      <c r="D27" s="164"/>
      <c r="E27" s="165"/>
      <c r="F27" s="166"/>
      <c r="G27" s="166"/>
      <c r="H27" s="166"/>
      <c r="I27" s="166"/>
      <c r="J27" s="167"/>
    </row>
    <row r="28" spans="1:10" ht="12.75">
      <c r="A28" s="198" t="s">
        <v>295</v>
      </c>
      <c r="B28" s="145"/>
      <c r="C28" s="145"/>
      <c r="D28" s="145"/>
      <c r="E28" s="145"/>
      <c r="F28" s="145"/>
      <c r="G28" s="145"/>
      <c r="H28" s="145"/>
      <c r="I28" s="145"/>
      <c r="J28" s="199"/>
    </row>
    <row r="29" spans="1:10" ht="12.75">
      <c r="A29" s="181" t="s">
        <v>291</v>
      </c>
      <c r="B29" s="168"/>
      <c r="C29" s="168"/>
      <c r="D29" s="168"/>
      <c r="E29" s="168"/>
      <c r="F29" s="168"/>
      <c r="G29" s="168"/>
      <c r="H29" s="168"/>
      <c r="I29" s="168"/>
      <c r="J29" s="143"/>
    </row>
    <row r="30" spans="1:10" ht="12.75">
      <c r="A30" s="212" t="s">
        <v>293</v>
      </c>
      <c r="B30" s="213"/>
      <c r="C30" s="207">
        <v>1950.99</v>
      </c>
      <c r="D30" s="208"/>
      <c r="E30" s="169">
        <v>2107.07</v>
      </c>
      <c r="F30" s="170"/>
      <c r="G30" s="171"/>
      <c r="H30" s="171"/>
      <c r="I30" s="171"/>
      <c r="J30" s="171"/>
    </row>
    <row r="31" spans="1:10" ht="12.75">
      <c r="A31" s="172"/>
      <c r="B31" s="173"/>
      <c r="C31" s="174"/>
      <c r="D31" s="174"/>
      <c r="E31" s="175"/>
      <c r="F31" s="176"/>
      <c r="G31" s="120"/>
      <c r="H31" s="120"/>
      <c r="I31" s="120"/>
      <c r="J31" s="177"/>
    </row>
    <row r="32" spans="1:10" ht="12.75">
      <c r="A32" s="146" t="s">
        <v>296</v>
      </c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ht="12.75">
      <c r="A33" s="198" t="s">
        <v>17</v>
      </c>
      <c r="B33" s="199"/>
      <c r="C33" s="209">
        <v>1726.43</v>
      </c>
      <c r="D33" s="210"/>
      <c r="E33" s="178">
        <v>1751.32</v>
      </c>
      <c r="F33" s="179"/>
      <c r="G33" s="179"/>
      <c r="H33" s="179"/>
      <c r="I33" s="179"/>
      <c r="J33" s="179"/>
    </row>
    <row r="34" spans="1:10" ht="25.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12.75">
      <c r="A35" s="225"/>
      <c r="B35" s="120"/>
      <c r="C35" s="204"/>
      <c r="D35" s="204"/>
      <c r="E35" s="120"/>
      <c r="F35" s="120"/>
      <c r="G35" s="120"/>
      <c r="H35" s="120"/>
      <c r="I35" s="120"/>
      <c r="J35" s="120"/>
    </row>
    <row r="36" spans="1:10" ht="12.75">
      <c r="A36" s="225"/>
      <c r="B36" s="121"/>
      <c r="C36" s="204"/>
      <c r="D36" s="204"/>
      <c r="E36" s="120"/>
      <c r="F36" s="120"/>
      <c r="G36" s="120"/>
      <c r="H36" s="120"/>
      <c r="I36" s="120"/>
      <c r="J36" s="120"/>
    </row>
    <row r="37" spans="1:10" ht="12.75">
      <c r="A37" s="225"/>
      <c r="B37" s="120"/>
      <c r="C37" s="204"/>
      <c r="D37" s="204"/>
      <c r="E37" s="120"/>
      <c r="F37" s="120"/>
      <c r="G37" s="120"/>
      <c r="H37" s="120"/>
      <c r="I37" s="120"/>
      <c r="J37" s="120"/>
    </row>
    <row r="38" spans="1:10" ht="12.75">
      <c r="A38" s="225"/>
      <c r="B38" s="121"/>
      <c r="C38" s="204"/>
      <c r="D38" s="204"/>
      <c r="E38" s="120"/>
      <c r="F38" s="120"/>
      <c r="G38" s="120"/>
      <c r="H38" s="120"/>
      <c r="I38" s="120"/>
      <c r="J38" s="120"/>
    </row>
    <row r="39" spans="1:10" ht="25.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</row>
    <row r="40" spans="1:10" ht="12.75">
      <c r="A40" s="225"/>
      <c r="B40" s="120"/>
      <c r="C40" s="204"/>
      <c r="D40" s="204"/>
      <c r="E40" s="120"/>
      <c r="F40" s="120"/>
      <c r="G40" s="120"/>
      <c r="H40" s="120"/>
      <c r="I40" s="120"/>
      <c r="J40" s="120"/>
    </row>
    <row r="41" spans="1:10" ht="12.75">
      <c r="A41" s="225"/>
      <c r="B41" s="121"/>
      <c r="C41" s="204"/>
      <c r="D41" s="204"/>
      <c r="E41" s="120"/>
      <c r="F41" s="120"/>
      <c r="G41" s="120"/>
      <c r="H41" s="120"/>
      <c r="I41" s="120"/>
      <c r="J41" s="120"/>
    </row>
    <row r="42" spans="1:10" ht="12.75">
      <c r="A42" s="225"/>
      <c r="B42" s="120"/>
      <c r="C42" s="204"/>
      <c r="D42" s="204"/>
      <c r="E42" s="120"/>
      <c r="F42" s="120"/>
      <c r="G42" s="120"/>
      <c r="H42" s="120"/>
      <c r="I42" s="120"/>
      <c r="J42" s="120"/>
    </row>
    <row r="43" spans="1:10" ht="12.75">
      <c r="A43" s="225"/>
      <c r="B43" s="121"/>
      <c r="C43" s="204"/>
      <c r="D43" s="204"/>
      <c r="E43" s="120"/>
      <c r="F43" s="120"/>
      <c r="G43" s="120"/>
      <c r="H43" s="120"/>
      <c r="I43" s="120"/>
      <c r="J43" s="120"/>
    </row>
    <row r="44" spans="1:10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12.75">
      <c r="A45" s="211"/>
      <c r="B45" s="211"/>
      <c r="C45" s="204"/>
      <c r="D45" s="204"/>
      <c r="E45" s="204"/>
      <c r="F45" s="204"/>
      <c r="G45" s="204"/>
      <c r="H45" s="204"/>
      <c r="I45" s="204"/>
      <c r="J45" s="204"/>
    </row>
    <row r="46" spans="1:10" ht="12.75">
      <c r="A46" s="119"/>
      <c r="B46" s="119"/>
      <c r="C46" s="204"/>
      <c r="D46" s="204"/>
      <c r="E46" s="204"/>
      <c r="F46" s="204"/>
      <c r="G46" s="204"/>
      <c r="H46" s="204"/>
      <c r="I46" s="204"/>
      <c r="J46" s="204"/>
    </row>
    <row r="47" spans="1:10" ht="12.75">
      <c r="A47" s="211"/>
      <c r="B47" s="211"/>
      <c r="C47" s="204"/>
      <c r="D47" s="204"/>
      <c r="E47" s="204"/>
      <c r="F47" s="204"/>
      <c r="G47" s="204"/>
      <c r="H47" s="204"/>
      <c r="I47" s="204"/>
      <c r="J47" s="204"/>
    </row>
    <row r="48" spans="1:13" ht="12.75">
      <c r="A48" s="211"/>
      <c r="B48" s="211"/>
      <c r="C48" s="204"/>
      <c r="D48" s="204"/>
      <c r="E48" s="204"/>
      <c r="F48" s="204"/>
      <c r="G48" s="204"/>
      <c r="H48" s="204"/>
      <c r="I48" s="204"/>
      <c r="J48" s="204"/>
      <c r="L48" s="243"/>
      <c r="M48" s="243"/>
    </row>
    <row r="49" spans="1:10" ht="12.75">
      <c r="A49" s="211"/>
      <c r="B49" s="211"/>
      <c r="C49" s="204"/>
      <c r="D49" s="204"/>
      <c r="E49" s="204"/>
      <c r="F49" s="204"/>
      <c r="G49" s="204"/>
      <c r="H49" s="204"/>
      <c r="I49" s="204"/>
      <c r="J49" s="204"/>
    </row>
    <row r="50" spans="1:10" ht="12.75">
      <c r="A50" s="119"/>
      <c r="B50" s="119"/>
      <c r="C50" s="204"/>
      <c r="D50" s="204"/>
      <c r="E50" s="204"/>
      <c r="F50" s="204"/>
      <c r="G50" s="204"/>
      <c r="H50" s="204"/>
      <c r="I50" s="204"/>
      <c r="J50" s="204"/>
    </row>
    <row r="51" spans="1:10" ht="12.75">
      <c r="A51" s="211"/>
      <c r="B51" s="211"/>
      <c r="C51" s="204"/>
      <c r="D51" s="204"/>
      <c r="E51" s="204"/>
      <c r="F51" s="204"/>
      <c r="G51" s="204"/>
      <c r="H51" s="204"/>
      <c r="I51" s="204"/>
      <c r="J51" s="204"/>
    </row>
    <row r="52" spans="1:10" ht="12.75" customHeight="1">
      <c r="A52" s="211"/>
      <c r="B52" s="211"/>
      <c r="C52" s="204"/>
      <c r="D52" s="204"/>
      <c r="E52" s="204"/>
      <c r="F52" s="204"/>
      <c r="G52" s="204"/>
      <c r="H52" s="204"/>
      <c r="I52" s="204"/>
      <c r="J52" s="204"/>
    </row>
    <row r="53" spans="1:10" ht="12.75">
      <c r="A53" s="211"/>
      <c r="B53" s="211"/>
      <c r="C53" s="204"/>
      <c r="D53" s="204"/>
      <c r="E53" s="204"/>
      <c r="F53" s="204"/>
      <c r="G53" s="204"/>
      <c r="H53" s="204"/>
      <c r="I53" s="204"/>
      <c r="J53" s="204"/>
    </row>
    <row r="54" spans="1:10" ht="12.75">
      <c r="A54" s="211"/>
      <c r="B54" s="211"/>
      <c r="C54" s="204"/>
      <c r="D54" s="204"/>
      <c r="E54" s="204"/>
      <c r="F54" s="204"/>
      <c r="G54" s="204"/>
      <c r="H54" s="204"/>
      <c r="I54" s="204"/>
      <c r="J54" s="204"/>
    </row>
    <row r="55" spans="1:10" ht="12.75">
      <c r="A55" s="211"/>
      <c r="B55" s="211"/>
      <c r="C55" s="204"/>
      <c r="D55" s="204"/>
      <c r="E55" s="204"/>
      <c r="F55" s="204"/>
      <c r="G55" s="204"/>
      <c r="H55" s="204"/>
      <c r="I55" s="204"/>
      <c r="J55" s="204"/>
    </row>
    <row r="56" spans="1:10" ht="12.75">
      <c r="A56" s="211"/>
      <c r="B56" s="211"/>
      <c r="C56" s="204"/>
      <c r="D56" s="204"/>
      <c r="E56" s="204"/>
      <c r="F56" s="204"/>
      <c r="G56" s="204"/>
      <c r="H56" s="204"/>
      <c r="I56" s="204"/>
      <c r="J56" s="204"/>
    </row>
    <row r="57" spans="1:10" ht="12.75">
      <c r="A57" s="211"/>
      <c r="B57" s="211"/>
      <c r="C57" s="204"/>
      <c r="D57" s="204"/>
      <c r="E57" s="204"/>
      <c r="F57" s="204"/>
      <c r="G57" s="204"/>
      <c r="H57" s="204"/>
      <c r="I57" s="204"/>
      <c r="J57" s="204"/>
    </row>
    <row r="58" spans="1:13" ht="12.75">
      <c r="A58" s="211"/>
      <c r="B58" s="211"/>
      <c r="C58" s="204"/>
      <c r="D58" s="204"/>
      <c r="E58" s="204"/>
      <c r="F58" s="204"/>
      <c r="G58" s="204"/>
      <c r="H58" s="204"/>
      <c r="I58" s="204"/>
      <c r="J58" s="204"/>
      <c r="L58" s="242"/>
      <c r="M58" s="242"/>
    </row>
    <row r="59" spans="1:10" ht="12" customHeight="1">
      <c r="A59" s="211"/>
      <c r="B59" s="211"/>
      <c r="C59" s="204"/>
      <c r="D59" s="204"/>
      <c r="E59" s="204"/>
      <c r="F59" s="204"/>
      <c r="G59" s="204"/>
      <c r="H59" s="204"/>
      <c r="I59" s="204"/>
      <c r="J59" s="204"/>
    </row>
    <row r="60" spans="1:10" ht="12" customHeight="1">
      <c r="A60" s="211"/>
      <c r="B60" s="211"/>
      <c r="C60" s="55"/>
      <c r="D60" s="55"/>
      <c r="E60" s="55"/>
      <c r="F60" s="55"/>
      <c r="G60" s="55"/>
      <c r="H60" s="55"/>
      <c r="I60" s="55"/>
      <c r="J60" s="55"/>
    </row>
    <row r="61" spans="1:10" ht="12" customHeight="1">
      <c r="A61" s="211"/>
      <c r="B61" s="211"/>
      <c r="C61" s="204"/>
      <c r="D61" s="204"/>
      <c r="E61" s="204"/>
      <c r="F61" s="204"/>
      <c r="G61" s="204"/>
      <c r="H61" s="204"/>
      <c r="I61" s="204"/>
      <c r="J61" s="204"/>
    </row>
    <row r="62" spans="1:10" ht="12.75">
      <c r="A62" s="204"/>
      <c r="B62" s="204"/>
      <c r="C62" s="57"/>
      <c r="D62" s="57"/>
      <c r="E62" s="57"/>
      <c r="F62" s="57"/>
      <c r="G62" s="57"/>
      <c r="H62" s="57"/>
      <c r="I62" s="57"/>
      <c r="J62" s="57"/>
    </row>
    <row r="63" spans="1:10" ht="12.75">
      <c r="A63" s="55"/>
      <c r="B63" s="55"/>
      <c r="C63" s="57"/>
      <c r="D63" s="57"/>
      <c r="E63" s="57"/>
      <c r="F63" s="57"/>
      <c r="G63" s="57"/>
      <c r="H63" s="57"/>
      <c r="I63" s="57"/>
      <c r="J63" s="57"/>
    </row>
    <row r="64" spans="1:10" ht="12.75">
      <c r="A64" s="211"/>
      <c r="B64" s="211"/>
      <c r="C64" s="204"/>
      <c r="D64" s="204"/>
      <c r="E64" s="204"/>
      <c r="F64" s="204"/>
      <c r="G64" s="204"/>
      <c r="H64" s="204"/>
      <c r="I64" s="204"/>
      <c r="J64" s="204"/>
    </row>
    <row r="65" spans="1:10" ht="12.75">
      <c r="A65" s="211"/>
      <c r="B65" s="211"/>
      <c r="C65" s="204"/>
      <c r="D65" s="204"/>
      <c r="E65" s="204"/>
      <c r="F65" s="204"/>
      <c r="G65" s="204"/>
      <c r="H65" s="204"/>
      <c r="I65" s="204"/>
      <c r="J65" s="204"/>
    </row>
    <row r="66" spans="1:10" ht="12.75">
      <c r="A66" s="211"/>
      <c r="B66" s="211"/>
      <c r="C66" s="204"/>
      <c r="D66" s="204"/>
      <c r="E66" s="204"/>
      <c r="F66" s="204"/>
      <c r="G66" s="204"/>
      <c r="H66" s="204"/>
      <c r="I66" s="204"/>
      <c r="J66" s="204"/>
    </row>
    <row r="67" spans="1:10" ht="12.75">
      <c r="A67" s="211"/>
      <c r="B67" s="211"/>
      <c r="C67" s="204"/>
      <c r="D67" s="204"/>
      <c r="E67" s="204"/>
      <c r="F67" s="204"/>
      <c r="G67" s="204"/>
      <c r="H67" s="204"/>
      <c r="I67" s="204"/>
      <c r="J67" s="204"/>
    </row>
    <row r="68" spans="1:10" ht="12.75">
      <c r="A68" s="211"/>
      <c r="B68" s="211"/>
      <c r="C68" s="204"/>
      <c r="D68" s="204"/>
      <c r="E68" s="204"/>
      <c r="F68" s="204"/>
      <c r="G68" s="204"/>
      <c r="H68" s="204"/>
      <c r="I68" s="204"/>
      <c r="J68" s="204"/>
    </row>
    <row r="69" spans="1:10" ht="12.75">
      <c r="A69" s="211"/>
      <c r="B69" s="211"/>
      <c r="C69" s="204"/>
      <c r="D69" s="204"/>
      <c r="E69" s="204"/>
      <c r="F69" s="204"/>
      <c r="G69" s="204"/>
      <c r="H69" s="204"/>
      <c r="I69" s="204"/>
      <c r="J69" s="204"/>
    </row>
    <row r="70" spans="1:10" ht="12.75">
      <c r="A70" s="211"/>
      <c r="B70" s="211"/>
      <c r="C70" s="204"/>
      <c r="D70" s="204"/>
      <c r="E70" s="204"/>
      <c r="F70" s="204"/>
      <c r="G70" s="204"/>
      <c r="H70" s="204"/>
      <c r="I70" s="204"/>
      <c r="J70" s="204"/>
    </row>
    <row r="71" spans="1:10" ht="12.75">
      <c r="A71" s="211"/>
      <c r="B71" s="211"/>
      <c r="C71" s="204"/>
      <c r="D71" s="204"/>
      <c r="E71" s="204"/>
      <c r="F71" s="204"/>
      <c r="G71" s="204"/>
      <c r="H71" s="204"/>
      <c r="I71" s="204"/>
      <c r="J71" s="204"/>
    </row>
    <row r="72" spans="1:10" ht="12.75">
      <c r="A72" s="204"/>
      <c r="B72" s="204"/>
      <c r="C72" s="204"/>
      <c r="D72" s="204"/>
      <c r="E72" s="204"/>
      <c r="F72" s="204"/>
      <c r="G72" s="204"/>
      <c r="H72" s="204"/>
      <c r="I72" s="204"/>
      <c r="J72" s="204"/>
    </row>
    <row r="73" spans="1:10" ht="12.75">
      <c r="A73" s="211"/>
      <c r="B73" s="211"/>
      <c r="C73" s="204"/>
      <c r="D73" s="204"/>
      <c r="E73" s="204"/>
      <c r="F73" s="204"/>
      <c r="G73" s="204"/>
      <c r="H73" s="204"/>
      <c r="I73" s="204"/>
      <c r="J73" s="204"/>
    </row>
    <row r="74" spans="1:10" ht="12.75">
      <c r="A74" s="211"/>
      <c r="B74" s="211"/>
      <c r="C74" s="204"/>
      <c r="D74" s="204"/>
      <c r="E74" s="204"/>
      <c r="F74" s="204"/>
      <c r="G74" s="204"/>
      <c r="H74" s="204"/>
      <c r="I74" s="204"/>
      <c r="J74" s="204"/>
    </row>
    <row r="75" spans="1:10" ht="12.75">
      <c r="A75" s="211"/>
      <c r="B75" s="211"/>
      <c r="C75" s="204"/>
      <c r="D75" s="204"/>
      <c r="E75" s="204"/>
      <c r="F75" s="204"/>
      <c r="G75" s="204"/>
      <c r="H75" s="204"/>
      <c r="I75" s="204"/>
      <c r="J75" s="204"/>
    </row>
    <row r="76" spans="1:10" ht="12.75">
      <c r="A76" s="211"/>
      <c r="B76" s="211"/>
      <c r="C76" s="204"/>
      <c r="D76" s="204"/>
      <c r="E76" s="204"/>
      <c r="F76" s="204"/>
      <c r="G76" s="204"/>
      <c r="H76" s="204"/>
      <c r="I76" s="204"/>
      <c r="J76" s="204"/>
    </row>
    <row r="77" spans="1:10" ht="12.75">
      <c r="A77" s="211"/>
      <c r="B77" s="211"/>
      <c r="C77" s="204"/>
      <c r="D77" s="204"/>
      <c r="E77" s="204"/>
      <c r="F77" s="204"/>
      <c r="G77" s="204"/>
      <c r="H77" s="204"/>
      <c r="I77" s="204"/>
      <c r="J77" s="204"/>
    </row>
    <row r="78" spans="1:10" ht="12.75">
      <c r="A78" s="211"/>
      <c r="B78" s="211"/>
      <c r="C78" s="204"/>
      <c r="D78" s="204"/>
      <c r="E78" s="204"/>
      <c r="F78" s="204"/>
      <c r="G78" s="204"/>
      <c r="H78" s="204"/>
      <c r="I78" s="204"/>
      <c r="J78" s="204"/>
    </row>
    <row r="79" spans="1:10" ht="12.75">
      <c r="A79" s="211"/>
      <c r="B79" s="211"/>
      <c r="C79" s="204"/>
      <c r="D79" s="204"/>
      <c r="E79" s="204"/>
      <c r="F79" s="204"/>
      <c r="G79" s="204"/>
      <c r="H79" s="204"/>
      <c r="I79" s="204"/>
      <c r="J79" s="204"/>
    </row>
    <row r="80" spans="1:10" ht="12.75">
      <c r="A80" s="211"/>
      <c r="B80" s="211"/>
      <c r="C80" s="204"/>
      <c r="D80" s="204"/>
      <c r="E80" s="204"/>
      <c r="F80" s="204"/>
      <c r="G80" s="204"/>
      <c r="H80" s="204"/>
      <c r="I80" s="204"/>
      <c r="J80" s="204"/>
    </row>
    <row r="81" spans="1:10" ht="12.75" customHeight="1">
      <c r="A81" s="211"/>
      <c r="B81" s="211"/>
      <c r="C81" s="204"/>
      <c r="D81" s="204"/>
      <c r="E81" s="204"/>
      <c r="F81" s="204"/>
      <c r="G81" s="204"/>
      <c r="H81" s="204"/>
      <c r="I81" s="204"/>
      <c r="J81" s="204"/>
    </row>
    <row r="82" spans="1:10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</row>
    <row r="83" spans="1:10" ht="12.75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ht="12.7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12.75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2.75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2.75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2.75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2.75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2.75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2.75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2.75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2.75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2.75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2.75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</sheetData>
  <sheetProtection/>
  <mergeCells count="135">
    <mergeCell ref="A74:B74"/>
    <mergeCell ref="C72:J72"/>
    <mergeCell ref="C73:J73"/>
    <mergeCell ref="C74:J74"/>
    <mergeCell ref="A73:B73"/>
    <mergeCell ref="C75:J75"/>
    <mergeCell ref="C78:J78"/>
    <mergeCell ref="C79:J79"/>
    <mergeCell ref="A77:B77"/>
    <mergeCell ref="A75:B75"/>
    <mergeCell ref="A78:B78"/>
    <mergeCell ref="C22:E22"/>
    <mergeCell ref="C23:D23"/>
    <mergeCell ref="A62:B62"/>
    <mergeCell ref="C59:J59"/>
    <mergeCell ref="A60:B60"/>
    <mergeCell ref="A61:B61"/>
    <mergeCell ref="A40:A41"/>
    <mergeCell ref="A42:A43"/>
    <mergeCell ref="C46:J46"/>
    <mergeCell ref="C43:D43"/>
    <mergeCell ref="L48:M48"/>
    <mergeCell ref="A44:J44"/>
    <mergeCell ref="A48:B48"/>
    <mergeCell ref="C48:J48"/>
    <mergeCell ref="A47:B47"/>
    <mergeCell ref="C47:J47"/>
    <mergeCell ref="A45:B45"/>
    <mergeCell ref="L58:M58"/>
    <mergeCell ref="C45:J45"/>
    <mergeCell ref="A51:B51"/>
    <mergeCell ref="C51:J51"/>
    <mergeCell ref="C50:J50"/>
    <mergeCell ref="A49:B49"/>
    <mergeCell ref="C49:J49"/>
    <mergeCell ref="A55:B55"/>
    <mergeCell ref="C55:J55"/>
    <mergeCell ref="A56:B56"/>
    <mergeCell ref="C53:J53"/>
    <mergeCell ref="C54:J54"/>
    <mergeCell ref="A52:B52"/>
    <mergeCell ref="A53:B53"/>
    <mergeCell ref="A54:B54"/>
    <mergeCell ref="C52:J52"/>
    <mergeCell ref="C65:J65"/>
    <mergeCell ref="A59:B59"/>
    <mergeCell ref="A72:B72"/>
    <mergeCell ref="C70:J70"/>
    <mergeCell ref="A67:B67"/>
    <mergeCell ref="C67:J67"/>
    <mergeCell ref="A68:B68"/>
    <mergeCell ref="A65:B65"/>
    <mergeCell ref="A66:B66"/>
    <mergeCell ref="C12:J12"/>
    <mergeCell ref="C14:J14"/>
    <mergeCell ref="C13:J13"/>
    <mergeCell ref="C66:J66"/>
    <mergeCell ref="C56:J56"/>
    <mergeCell ref="C35:D35"/>
    <mergeCell ref="C36:D36"/>
    <mergeCell ref="C37:D37"/>
    <mergeCell ref="C20:J20"/>
    <mergeCell ref="C19:J19"/>
    <mergeCell ref="A37:A38"/>
    <mergeCell ref="A71:B71"/>
    <mergeCell ref="C68:J68"/>
    <mergeCell ref="A69:B69"/>
    <mergeCell ref="C69:J69"/>
    <mergeCell ref="C71:J71"/>
    <mergeCell ref="A70:B70"/>
    <mergeCell ref="A64:B64"/>
    <mergeCell ref="A57:B57"/>
    <mergeCell ref="C57:J57"/>
    <mergeCell ref="A81:B81"/>
    <mergeCell ref="C81:J81"/>
    <mergeCell ref="A76:B76"/>
    <mergeCell ref="C76:J76"/>
    <mergeCell ref="C77:J77"/>
    <mergeCell ref="A80:B80"/>
    <mergeCell ref="C80:J80"/>
    <mergeCell ref="A79:B79"/>
    <mergeCell ref="A58:B58"/>
    <mergeCell ref="C58:J58"/>
    <mergeCell ref="C64:J64"/>
    <mergeCell ref="C61:J61"/>
    <mergeCell ref="A14:B14"/>
    <mergeCell ref="A13:B13"/>
    <mergeCell ref="A18:B18"/>
    <mergeCell ref="A19:B19"/>
    <mergeCell ref="A17:B17"/>
    <mergeCell ref="A35:A36"/>
    <mergeCell ref="A4:J4"/>
    <mergeCell ref="A5:J5"/>
    <mergeCell ref="C18:J18"/>
    <mergeCell ref="A7:B7"/>
    <mergeCell ref="A9:B9"/>
    <mergeCell ref="A10:B10"/>
    <mergeCell ref="A11:B11"/>
    <mergeCell ref="C15:J15"/>
    <mergeCell ref="C16:J16"/>
    <mergeCell ref="C7:J7"/>
    <mergeCell ref="C9:J9"/>
    <mergeCell ref="C10:J10"/>
    <mergeCell ref="C11:J11"/>
    <mergeCell ref="C8:J8"/>
    <mergeCell ref="C42:D42"/>
    <mergeCell ref="C26:D26"/>
    <mergeCell ref="C30:D30"/>
    <mergeCell ref="C33:D33"/>
    <mergeCell ref="C38:D38"/>
    <mergeCell ref="C40:D40"/>
    <mergeCell ref="C41:D41"/>
    <mergeCell ref="A39:J39"/>
    <mergeCell ref="A34:J34"/>
    <mergeCell ref="A30:B30"/>
    <mergeCell ref="L13:S13"/>
    <mergeCell ref="L14:S14"/>
    <mergeCell ref="L15:S15"/>
    <mergeCell ref="L16:S16"/>
    <mergeCell ref="L17:S17"/>
    <mergeCell ref="L18:S18"/>
    <mergeCell ref="L19:S19"/>
    <mergeCell ref="A26:B26"/>
    <mergeCell ref="C17:J17"/>
    <mergeCell ref="A20:B20"/>
    <mergeCell ref="A22:B23"/>
    <mergeCell ref="A21:J21"/>
    <mergeCell ref="F22:I22"/>
    <mergeCell ref="J22:J23"/>
    <mergeCell ref="A33:B33"/>
    <mergeCell ref="A25:J25"/>
    <mergeCell ref="L25:U25"/>
    <mergeCell ref="A28:J28"/>
    <mergeCell ref="A32:J32"/>
    <mergeCell ref="A29:J2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7.75390625" style="0" customWidth="1"/>
    <col min="4" max="4" width="25.75390625" style="0" customWidth="1"/>
    <col min="11" max="11" width="7.625" style="0" customWidth="1"/>
    <col min="12" max="12" width="2.125" style="0" hidden="1" customWidth="1"/>
  </cols>
  <sheetData>
    <row r="1" spans="2:3" ht="12.75">
      <c r="B1" s="9" t="s">
        <v>157</v>
      </c>
      <c r="C1" s="9"/>
    </row>
    <row r="2" spans="1:12" ht="12.75">
      <c r="A2" s="42"/>
      <c r="B2" s="42"/>
      <c r="C2" s="42"/>
      <c r="D2" s="42"/>
      <c r="E2" s="34"/>
      <c r="F2" s="34"/>
      <c r="G2" s="21"/>
      <c r="H2" s="21"/>
      <c r="I2" s="21"/>
      <c r="J2" s="21"/>
      <c r="K2" s="21"/>
      <c r="L2" s="21"/>
    </row>
    <row r="3" spans="1:12" ht="12.75">
      <c r="A3" s="226" t="s">
        <v>240</v>
      </c>
      <c r="B3" s="226"/>
      <c r="C3" s="43"/>
      <c r="D3" s="42"/>
      <c r="E3" s="12"/>
      <c r="F3" s="12"/>
      <c r="G3" s="21"/>
      <c r="H3" s="21"/>
      <c r="I3" s="21"/>
      <c r="J3" s="21"/>
      <c r="K3" s="21"/>
      <c r="L3" s="21"/>
    </row>
    <row r="4" spans="1:12" ht="12.75">
      <c r="A4" s="226" t="s">
        <v>18</v>
      </c>
      <c r="B4" s="226"/>
      <c r="C4" s="43"/>
      <c r="D4" s="42"/>
      <c r="E4" s="34"/>
      <c r="F4" s="34"/>
      <c r="G4" s="21"/>
      <c r="H4" s="21"/>
      <c r="I4" s="21"/>
      <c r="J4" s="21"/>
      <c r="K4" s="21"/>
      <c r="L4" s="21"/>
    </row>
    <row r="5" spans="1:12" ht="12.75">
      <c r="A5" s="226" t="s">
        <v>19</v>
      </c>
      <c r="B5" s="226"/>
      <c r="C5" s="43"/>
      <c r="D5" s="42"/>
      <c r="E5" s="34"/>
      <c r="F5" s="34"/>
      <c r="G5" s="21"/>
      <c r="H5" s="21"/>
      <c r="I5" s="21"/>
      <c r="J5" s="21"/>
      <c r="K5" s="21"/>
      <c r="L5" s="21"/>
    </row>
    <row r="6" spans="1:12" ht="12.75">
      <c r="A6" s="42"/>
      <c r="B6" s="42"/>
      <c r="C6" s="42"/>
      <c r="D6" s="42"/>
      <c r="E6" s="34"/>
      <c r="F6" s="34"/>
      <c r="G6" s="21"/>
      <c r="H6" s="21"/>
      <c r="I6" s="21"/>
      <c r="J6" s="21"/>
      <c r="K6" s="21"/>
      <c r="L6" s="21"/>
    </row>
    <row r="7" spans="1:12" ht="12.75" customHeight="1">
      <c r="A7" s="49" t="s">
        <v>2</v>
      </c>
      <c r="B7" s="214" t="s">
        <v>175</v>
      </c>
      <c r="C7" s="215"/>
      <c r="D7" s="216"/>
      <c r="E7" s="12"/>
      <c r="F7" s="12"/>
      <c r="G7" s="21"/>
      <c r="H7" s="21"/>
      <c r="I7" s="21"/>
      <c r="J7" s="21"/>
      <c r="K7" s="21"/>
      <c r="L7" s="17"/>
    </row>
    <row r="8" spans="1:12" ht="12.75" customHeight="1">
      <c r="A8" s="45"/>
      <c r="B8" s="222" t="s">
        <v>165</v>
      </c>
      <c r="C8" s="223"/>
      <c r="D8" s="224"/>
      <c r="E8" s="21"/>
      <c r="F8" s="21"/>
      <c r="G8" s="21"/>
      <c r="H8" s="21"/>
      <c r="I8" s="15"/>
      <c r="J8" s="15"/>
      <c r="K8" s="15"/>
      <c r="L8" s="15"/>
    </row>
    <row r="9" spans="1:12" ht="12.75" customHeight="1">
      <c r="A9" s="45" t="s">
        <v>3</v>
      </c>
      <c r="B9" s="249">
        <v>3726005004</v>
      </c>
      <c r="C9" s="250"/>
      <c r="D9" s="251"/>
      <c r="E9" s="34"/>
      <c r="F9" s="34"/>
      <c r="G9" s="22"/>
      <c r="H9" s="22"/>
      <c r="I9" s="22"/>
      <c r="J9" s="22"/>
      <c r="K9" s="22"/>
      <c r="L9" s="22"/>
    </row>
    <row r="10" spans="1:12" ht="12.75">
      <c r="A10" s="49" t="s">
        <v>4</v>
      </c>
      <c r="B10" s="217">
        <v>372601001</v>
      </c>
      <c r="C10" s="252"/>
      <c r="D10" s="253"/>
      <c r="E10" s="34"/>
      <c r="F10" s="34"/>
      <c r="G10" s="22"/>
      <c r="H10" s="22"/>
      <c r="I10" s="22"/>
      <c r="J10" s="22"/>
      <c r="K10" s="22"/>
      <c r="L10" s="22"/>
    </row>
    <row r="11" spans="1:12" ht="12.75">
      <c r="A11" s="49" t="s">
        <v>5</v>
      </c>
      <c r="B11" s="214" t="s">
        <v>166</v>
      </c>
      <c r="C11" s="215"/>
      <c r="D11" s="216"/>
      <c r="E11" s="34"/>
      <c r="F11" s="34"/>
      <c r="G11" s="22"/>
      <c r="H11" s="22"/>
      <c r="I11" s="22"/>
      <c r="J11" s="22"/>
      <c r="K11" s="22"/>
      <c r="L11" s="22"/>
    </row>
    <row r="12" spans="1:12" ht="12.75">
      <c r="A12" s="45"/>
      <c r="B12" s="222" t="s">
        <v>167</v>
      </c>
      <c r="C12" s="223"/>
      <c r="D12" s="224"/>
      <c r="E12" s="21"/>
      <c r="F12" s="21"/>
      <c r="G12" s="21"/>
      <c r="H12" s="21"/>
      <c r="I12" s="16"/>
      <c r="J12" s="16"/>
      <c r="K12" s="16"/>
      <c r="L12" s="16"/>
    </row>
    <row r="13" spans="1:12" ht="51" customHeight="1">
      <c r="A13" s="60" t="s">
        <v>6</v>
      </c>
      <c r="B13" s="254" t="s">
        <v>297</v>
      </c>
      <c r="C13" s="255"/>
      <c r="D13" s="256"/>
      <c r="E13" s="34"/>
      <c r="F13" s="34"/>
      <c r="G13" s="22"/>
      <c r="H13" s="22"/>
      <c r="I13" s="22"/>
      <c r="J13" s="22"/>
      <c r="K13" s="22"/>
      <c r="L13" s="22"/>
    </row>
    <row r="14" spans="1:12" ht="25.5">
      <c r="A14" s="51" t="s">
        <v>7</v>
      </c>
      <c r="B14" s="257" t="s">
        <v>177</v>
      </c>
      <c r="C14" s="258"/>
      <c r="D14" s="259"/>
      <c r="E14" s="34"/>
      <c r="F14" s="34"/>
      <c r="G14" s="22"/>
      <c r="H14" s="22"/>
      <c r="I14" s="22"/>
      <c r="J14" s="22"/>
      <c r="K14" s="22"/>
      <c r="L14" s="22"/>
    </row>
    <row r="15" spans="1:12" ht="12.75">
      <c r="A15" s="51" t="s">
        <v>20</v>
      </c>
      <c r="B15" s="249" t="s">
        <v>284</v>
      </c>
      <c r="C15" s="250"/>
      <c r="D15" s="251"/>
      <c r="E15" s="34"/>
      <c r="F15" s="34"/>
      <c r="G15" s="21"/>
      <c r="H15" s="21"/>
      <c r="I15" s="21"/>
      <c r="J15" s="21"/>
      <c r="K15" s="21"/>
      <c r="L15" s="21"/>
    </row>
    <row r="16" spans="1:12" ht="12.75">
      <c r="A16" s="51" t="s">
        <v>9</v>
      </c>
      <c r="B16" s="217" t="s">
        <v>171</v>
      </c>
      <c r="C16" s="252"/>
      <c r="D16" s="253"/>
      <c r="E16" s="34"/>
      <c r="F16" s="34"/>
      <c r="G16" s="22"/>
      <c r="H16" s="22"/>
      <c r="I16" s="22"/>
      <c r="J16" s="22"/>
      <c r="K16" s="22"/>
      <c r="L16" s="22"/>
    </row>
    <row r="17" spans="1:12" ht="12.75">
      <c r="A17" s="61" t="s">
        <v>21</v>
      </c>
      <c r="B17" s="217" t="s">
        <v>22</v>
      </c>
      <c r="C17" s="252"/>
      <c r="D17" s="253"/>
      <c r="E17" s="34"/>
      <c r="F17" s="34"/>
      <c r="G17" s="22"/>
      <c r="H17" s="22"/>
      <c r="I17" s="22"/>
      <c r="J17" s="22"/>
      <c r="K17" s="22"/>
      <c r="L17" s="22"/>
    </row>
    <row r="18" spans="1:12" ht="26.25" customHeight="1">
      <c r="A18" s="62" t="s">
        <v>245</v>
      </c>
      <c r="B18" s="272" t="s">
        <v>298</v>
      </c>
      <c r="C18" s="273"/>
      <c r="D18" s="180" t="s">
        <v>299</v>
      </c>
      <c r="E18" s="34"/>
      <c r="F18" s="34"/>
      <c r="G18" s="22"/>
      <c r="H18" s="22"/>
      <c r="I18" s="22"/>
      <c r="J18" s="22"/>
      <c r="K18" s="22"/>
      <c r="L18" s="22"/>
    </row>
    <row r="19" spans="1:12" ht="14.25" customHeight="1">
      <c r="A19" s="63" t="s">
        <v>243</v>
      </c>
      <c r="B19" s="274">
        <v>561.59</v>
      </c>
      <c r="C19" s="275"/>
      <c r="D19" s="182">
        <v>564.91</v>
      </c>
      <c r="E19" s="243"/>
      <c r="F19" s="243"/>
      <c r="G19" s="22"/>
      <c r="H19" s="22"/>
      <c r="I19" s="22"/>
      <c r="J19" s="22"/>
      <c r="K19" s="22"/>
      <c r="L19" s="22"/>
    </row>
    <row r="20" spans="1:12" ht="12.75">
      <c r="A20" s="122"/>
      <c r="B20" s="183"/>
      <c r="C20" s="184"/>
      <c r="D20" s="185"/>
      <c r="E20" s="34"/>
      <c r="F20" s="34"/>
      <c r="G20" s="22"/>
      <c r="H20" s="22"/>
      <c r="I20" s="22"/>
      <c r="J20" s="22"/>
      <c r="K20" s="22"/>
      <c r="L20" s="22"/>
    </row>
    <row r="21" spans="1:12" ht="12.75">
      <c r="A21" s="49" t="s">
        <v>2</v>
      </c>
      <c r="B21" s="260" t="s">
        <v>175</v>
      </c>
      <c r="C21" s="261"/>
      <c r="D21" s="262"/>
      <c r="E21" s="34"/>
      <c r="F21" s="34"/>
      <c r="G21" s="21"/>
      <c r="H21" s="21"/>
      <c r="I21" s="21"/>
      <c r="J21" s="21"/>
      <c r="K21" s="21"/>
      <c r="L21" s="21"/>
    </row>
    <row r="22" spans="1:12" ht="12.75">
      <c r="A22" s="45"/>
      <c r="B22" s="263" t="s">
        <v>165</v>
      </c>
      <c r="C22" s="264"/>
      <c r="D22" s="265"/>
      <c r="E22" s="12"/>
      <c r="F22" s="12"/>
      <c r="G22" s="15"/>
      <c r="H22" s="15"/>
      <c r="I22" s="15"/>
      <c r="J22" s="15"/>
      <c r="K22" s="15"/>
      <c r="L22" s="15"/>
    </row>
    <row r="23" spans="1:4" ht="12.75">
      <c r="A23" s="45" t="s">
        <v>3</v>
      </c>
      <c r="B23" s="269">
        <v>3726005004</v>
      </c>
      <c r="C23" s="270"/>
      <c r="D23" s="271"/>
    </row>
    <row r="24" spans="1:4" ht="12.75">
      <c r="A24" s="49" t="s">
        <v>4</v>
      </c>
      <c r="B24" s="266">
        <v>372601001</v>
      </c>
      <c r="C24" s="267"/>
      <c r="D24" s="268"/>
    </row>
    <row r="25" spans="1:4" ht="12.75">
      <c r="A25" s="49" t="s">
        <v>5</v>
      </c>
      <c r="B25" s="269" t="s">
        <v>166</v>
      </c>
      <c r="C25" s="270"/>
      <c r="D25" s="271"/>
    </row>
    <row r="26" spans="1:4" ht="12.75">
      <c r="A26" s="45"/>
      <c r="B26" s="269" t="s">
        <v>167</v>
      </c>
      <c r="C26" s="270"/>
      <c r="D26" s="271"/>
    </row>
    <row r="27" spans="1:4" ht="25.5">
      <c r="A27" s="45" t="s">
        <v>23</v>
      </c>
      <c r="B27" s="266" t="s">
        <v>176</v>
      </c>
      <c r="C27" s="267"/>
      <c r="D27" s="268"/>
    </row>
    <row r="28" spans="1:4" ht="25.5">
      <c r="A28" s="51" t="s">
        <v>7</v>
      </c>
      <c r="B28" s="269" t="s">
        <v>176</v>
      </c>
      <c r="C28" s="270"/>
      <c r="D28" s="271"/>
    </row>
    <row r="29" spans="1:4" ht="13.5" customHeight="1">
      <c r="A29" s="51" t="s">
        <v>24</v>
      </c>
      <c r="B29" s="266" t="s">
        <v>176</v>
      </c>
      <c r="C29" s="267"/>
      <c r="D29" s="268"/>
    </row>
    <row r="30" spans="1:4" ht="12.75">
      <c r="A30" s="51" t="s">
        <v>9</v>
      </c>
      <c r="B30" s="269" t="s">
        <v>176</v>
      </c>
      <c r="C30" s="270"/>
      <c r="D30" s="271"/>
    </row>
    <row r="31" spans="1:4" ht="12.75">
      <c r="A31" s="187" t="s">
        <v>21</v>
      </c>
      <c r="B31" s="266" t="s">
        <v>22</v>
      </c>
      <c r="C31" s="267"/>
      <c r="D31" s="268"/>
    </row>
    <row r="32" spans="1:4" ht="38.25">
      <c r="A32" s="187" t="s">
        <v>25</v>
      </c>
      <c r="B32" s="276" t="s">
        <v>176</v>
      </c>
      <c r="C32" s="277"/>
      <c r="D32" s="278"/>
    </row>
    <row r="33" spans="1:4" ht="12.75">
      <c r="A33" s="42"/>
      <c r="B33" s="186"/>
      <c r="C33" s="186"/>
      <c r="D33" s="186"/>
    </row>
    <row r="34" spans="1:4" ht="12.75">
      <c r="A34" s="42"/>
      <c r="B34" s="186"/>
      <c r="C34" s="186"/>
      <c r="D34" s="186"/>
    </row>
    <row r="35" spans="1:4" ht="12.75">
      <c r="A35" s="42"/>
      <c r="B35" s="186"/>
      <c r="C35" s="186"/>
      <c r="D35" s="186"/>
    </row>
    <row r="36" spans="1:4" ht="12.75">
      <c r="A36" s="42"/>
      <c r="B36" s="186"/>
      <c r="C36" s="186"/>
      <c r="D36" s="186"/>
    </row>
    <row r="37" spans="1:4" ht="12.75">
      <c r="A37" s="64"/>
      <c r="B37" s="186"/>
      <c r="C37" s="186"/>
      <c r="D37" s="186"/>
    </row>
    <row r="38" spans="1:4" ht="12.75">
      <c r="A38" s="64"/>
      <c r="B38" s="186"/>
      <c r="C38" s="186"/>
      <c r="D38" s="186"/>
    </row>
    <row r="39" spans="1:4" ht="12.75">
      <c r="A39" s="64"/>
      <c r="B39" s="186"/>
      <c r="C39" s="186"/>
      <c r="D39" s="186"/>
    </row>
    <row r="40" spans="1:4" ht="12.75">
      <c r="A40" s="64"/>
      <c r="B40" s="186"/>
      <c r="C40" s="186"/>
      <c r="D40" s="186"/>
    </row>
    <row r="41" spans="1:4" ht="12.75">
      <c r="A41" s="64"/>
      <c r="B41" s="186"/>
      <c r="C41" s="186"/>
      <c r="D41" s="186"/>
    </row>
    <row r="42" spans="1:4" ht="12.75">
      <c r="A42" s="64"/>
      <c r="B42" s="186"/>
      <c r="C42" s="186"/>
      <c r="D42" s="186"/>
    </row>
    <row r="43" spans="1:4" ht="12.75">
      <c r="A43" s="64"/>
      <c r="B43" s="64"/>
      <c r="C43" s="64"/>
      <c r="D43" s="64"/>
    </row>
  </sheetData>
  <sheetProtection/>
  <mergeCells count="29"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  <mergeCell ref="B24:D24"/>
    <mergeCell ref="B25:D25"/>
    <mergeCell ref="B26:D26"/>
    <mergeCell ref="B18:C18"/>
    <mergeCell ref="B19:C19"/>
    <mergeCell ref="B16:D16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B14" sqref="B14"/>
    </sheetView>
  </sheetViews>
  <sheetFormatPr defaultColWidth="9.00390625" defaultRowHeight="12.75"/>
  <cols>
    <col min="1" max="1" width="36.75390625" style="59" customWidth="1"/>
    <col min="2" max="2" width="39.875" style="59" customWidth="1"/>
    <col min="3" max="3" width="3.625" style="59" customWidth="1"/>
    <col min="4" max="4" width="29.00390625" style="59" customWidth="1"/>
    <col min="5" max="5" width="41.875" style="59" customWidth="1"/>
    <col min="6" max="16384" width="9.125" style="59" customWidth="1"/>
  </cols>
  <sheetData>
    <row r="1" spans="1:2" ht="12.75">
      <c r="A1" s="42"/>
      <c r="B1" s="9" t="s">
        <v>164</v>
      </c>
    </row>
    <row r="3" spans="1:2" ht="12.75">
      <c r="A3" s="279" t="s">
        <v>26</v>
      </c>
      <c r="B3" s="279"/>
    </row>
    <row r="4" spans="1:2" ht="12.75">
      <c r="A4" s="279" t="s">
        <v>27</v>
      </c>
      <c r="B4" s="279"/>
    </row>
    <row r="6" spans="1:5" ht="12.75">
      <c r="A6" s="53" t="s">
        <v>2</v>
      </c>
      <c r="B6" s="129" t="s">
        <v>175</v>
      </c>
      <c r="D6" s="119"/>
      <c r="E6" s="55"/>
    </row>
    <row r="7" spans="1:5" ht="12.75">
      <c r="A7" s="54"/>
      <c r="B7" s="56" t="s">
        <v>165</v>
      </c>
      <c r="D7" s="119"/>
      <c r="E7" s="55"/>
    </row>
    <row r="8" spans="1:5" ht="12.75">
      <c r="A8" s="65" t="s">
        <v>3</v>
      </c>
      <c r="B8" s="58">
        <v>3726005004</v>
      </c>
      <c r="D8" s="119"/>
      <c r="E8" s="55"/>
    </row>
    <row r="9" spans="1:5" ht="12.75">
      <c r="A9" s="66" t="s">
        <v>4</v>
      </c>
      <c r="B9" s="58">
        <v>372601001</v>
      </c>
      <c r="D9" s="119"/>
      <c r="E9" s="55"/>
    </row>
    <row r="10" spans="1:5" ht="13.5" customHeight="1">
      <c r="A10" s="53" t="s">
        <v>5</v>
      </c>
      <c r="B10" s="129" t="s">
        <v>166</v>
      </c>
      <c r="D10" s="119"/>
      <c r="E10" s="55"/>
    </row>
    <row r="11" spans="1:5" ht="12.75">
      <c r="A11" s="54"/>
      <c r="B11" s="56" t="s">
        <v>167</v>
      </c>
      <c r="D11" s="119"/>
      <c r="E11" s="55"/>
    </row>
    <row r="12" spans="1:2" ht="66" customHeight="1">
      <c r="A12" s="65" t="s">
        <v>29</v>
      </c>
      <c r="B12" s="56" t="s">
        <v>176</v>
      </c>
    </row>
    <row r="13" spans="1:2" ht="25.5">
      <c r="A13" s="48" t="s">
        <v>7</v>
      </c>
      <c r="B13" s="58" t="s">
        <v>176</v>
      </c>
    </row>
    <row r="14" spans="1:2" ht="25.5">
      <c r="A14" s="48" t="s">
        <v>20</v>
      </c>
      <c r="B14" s="32" t="s">
        <v>284</v>
      </c>
    </row>
    <row r="15" spans="1:2" ht="12.75">
      <c r="A15" s="48" t="s">
        <v>9</v>
      </c>
      <c r="B15" s="58"/>
    </row>
    <row r="16" spans="1:2" ht="12.75">
      <c r="A16" s="67" t="s">
        <v>21</v>
      </c>
      <c r="B16" s="58" t="s">
        <v>22</v>
      </c>
    </row>
    <row r="17" spans="1:2" ht="51">
      <c r="A17" s="67" t="s">
        <v>28</v>
      </c>
      <c r="B17" s="58" t="s">
        <v>176</v>
      </c>
    </row>
    <row r="19" spans="1:2" ht="12.75">
      <c r="A19" s="53" t="s">
        <v>2</v>
      </c>
      <c r="B19" s="129" t="s">
        <v>175</v>
      </c>
    </row>
    <row r="20" spans="1:2" ht="12.75">
      <c r="A20" s="54"/>
      <c r="B20" s="56" t="s">
        <v>165</v>
      </c>
    </row>
    <row r="21" spans="1:2" ht="12.75">
      <c r="A21" s="65" t="s">
        <v>3</v>
      </c>
      <c r="B21" s="58">
        <v>3726005004</v>
      </c>
    </row>
    <row r="22" spans="1:2" ht="12.75">
      <c r="A22" s="66" t="s">
        <v>4</v>
      </c>
      <c r="B22" s="58">
        <v>372601001</v>
      </c>
    </row>
    <row r="23" spans="1:2" ht="12.75">
      <c r="A23" s="53" t="s">
        <v>5</v>
      </c>
      <c r="B23" s="129" t="s">
        <v>166</v>
      </c>
    </row>
    <row r="24" spans="1:2" ht="12.75">
      <c r="A24" s="54"/>
      <c r="B24" s="56" t="s">
        <v>167</v>
      </c>
    </row>
    <row r="25" spans="1:2" ht="51">
      <c r="A25" s="65" t="s">
        <v>30</v>
      </c>
      <c r="B25" s="56" t="s">
        <v>176</v>
      </c>
    </row>
    <row r="26" spans="1:2" ht="25.5">
      <c r="A26" s="48" t="s">
        <v>7</v>
      </c>
      <c r="B26" s="58" t="s">
        <v>176</v>
      </c>
    </row>
    <row r="27" spans="1:2" ht="25.5">
      <c r="A27" s="48" t="s">
        <v>20</v>
      </c>
      <c r="B27" s="58" t="s">
        <v>284</v>
      </c>
    </row>
    <row r="28" spans="1:2" ht="12.75">
      <c r="A28" s="48" t="s">
        <v>9</v>
      </c>
      <c r="B28" s="58" t="s">
        <v>176</v>
      </c>
    </row>
    <row r="29" spans="1:2" ht="12.75">
      <c r="A29" s="67" t="s">
        <v>21</v>
      </c>
      <c r="B29" s="58" t="s">
        <v>22</v>
      </c>
    </row>
    <row r="30" spans="1:2" ht="25.5">
      <c r="A30" s="67" t="s">
        <v>31</v>
      </c>
      <c r="B30" s="58" t="s">
        <v>176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0">
      <selection activeCell="C43" sqref="C43:F47"/>
    </sheetView>
  </sheetViews>
  <sheetFormatPr defaultColWidth="9.00390625" defaultRowHeight="12.75"/>
  <cols>
    <col min="1" max="1" width="41.25390625" style="59" customWidth="1"/>
    <col min="2" max="2" width="43.625" style="59" customWidth="1"/>
    <col min="3" max="3" width="13.25390625" style="59" customWidth="1"/>
    <col min="4" max="16384" width="9.125" style="59" customWidth="1"/>
  </cols>
  <sheetData>
    <row r="1" spans="1:2" ht="12.75">
      <c r="A1" s="42"/>
      <c r="B1" s="9" t="s">
        <v>158</v>
      </c>
    </row>
    <row r="3" spans="1:2" ht="12.75">
      <c r="A3" s="279" t="s">
        <v>32</v>
      </c>
      <c r="B3" s="279"/>
    </row>
    <row r="4" spans="1:2" ht="12.75">
      <c r="A4" s="279" t="s">
        <v>33</v>
      </c>
      <c r="B4" s="279"/>
    </row>
    <row r="5" ht="12.75">
      <c r="B5" s="9" t="s">
        <v>158</v>
      </c>
    </row>
    <row r="6" spans="1:2" ht="12.75">
      <c r="A6" s="53" t="s">
        <v>2</v>
      </c>
      <c r="B6" s="31" t="s">
        <v>175</v>
      </c>
    </row>
    <row r="7" spans="1:2" ht="12.75">
      <c r="A7" s="54"/>
      <c r="B7" s="30" t="s">
        <v>165</v>
      </c>
    </row>
    <row r="8" spans="1:2" ht="12.75">
      <c r="A8" s="65" t="s">
        <v>3</v>
      </c>
      <c r="B8" s="32">
        <v>3726005004</v>
      </c>
    </row>
    <row r="9" spans="1:2" ht="12.75">
      <c r="A9" s="66" t="s">
        <v>4</v>
      </c>
      <c r="B9" s="32">
        <v>372601001</v>
      </c>
    </row>
    <row r="10" spans="1:2" ht="12.75">
      <c r="A10" s="53" t="s">
        <v>5</v>
      </c>
      <c r="B10" s="32" t="s">
        <v>166</v>
      </c>
    </row>
    <row r="11" spans="1:2" ht="12.75">
      <c r="A11" s="54"/>
      <c r="B11" s="32" t="s">
        <v>167</v>
      </c>
    </row>
    <row r="12" spans="1:2" ht="12.75">
      <c r="A12" s="65" t="s">
        <v>34</v>
      </c>
      <c r="B12" s="32" t="s">
        <v>284</v>
      </c>
    </row>
    <row r="13" spans="1:2" ht="12.75">
      <c r="A13" s="67" t="s">
        <v>35</v>
      </c>
      <c r="B13" s="32" t="s">
        <v>22</v>
      </c>
    </row>
    <row r="14" spans="1:2" ht="38.25">
      <c r="A14" s="113" t="s">
        <v>36</v>
      </c>
      <c r="B14" s="32" t="s">
        <v>178</v>
      </c>
    </row>
    <row r="15" spans="1:2" ht="12.75">
      <c r="A15" s="113" t="s">
        <v>252</v>
      </c>
      <c r="B15" s="31" t="s">
        <v>251</v>
      </c>
    </row>
    <row r="16" spans="1:2" ht="12.75">
      <c r="A16" s="114"/>
      <c r="B16" s="30"/>
    </row>
    <row r="17" spans="1:2" ht="12.75">
      <c r="A17" s="114" t="s">
        <v>253</v>
      </c>
      <c r="B17" s="188">
        <v>58943.7</v>
      </c>
    </row>
    <row r="18" spans="1:2" ht="38.25">
      <c r="A18" s="68" t="s">
        <v>303</v>
      </c>
      <c r="B18" s="189">
        <v>56580.2</v>
      </c>
    </row>
    <row r="19" spans="1:2" ht="25.5">
      <c r="A19" s="69" t="s">
        <v>37</v>
      </c>
      <c r="B19" s="189">
        <v>0</v>
      </c>
    </row>
    <row r="20" spans="1:2" ht="12.75">
      <c r="A20" s="52" t="s">
        <v>38</v>
      </c>
      <c r="B20" s="189">
        <f>'форма 2.1'!B22</f>
        <v>30789.734</v>
      </c>
    </row>
    <row r="21" spans="1:2" ht="37.5" customHeight="1">
      <c r="A21" s="52" t="s">
        <v>39</v>
      </c>
      <c r="B21" s="189">
        <f>'форма 2.1'!B87</f>
        <v>4093.416</v>
      </c>
    </row>
    <row r="22" spans="1:2" ht="12.75">
      <c r="A22" s="52" t="s">
        <v>40</v>
      </c>
      <c r="B22" s="190">
        <f>B21/B23</f>
        <v>3.427667078648298</v>
      </c>
    </row>
    <row r="23" spans="1:2" ht="12.75">
      <c r="A23" s="52" t="s">
        <v>41</v>
      </c>
      <c r="B23" s="32">
        <f>'форма 2.1'!B92</f>
        <v>1194.228</v>
      </c>
    </row>
    <row r="24" spans="1:3" ht="27" customHeight="1">
      <c r="A24" s="52" t="s">
        <v>42</v>
      </c>
      <c r="B24" s="189">
        <v>128.371</v>
      </c>
      <c r="C24" s="130"/>
    </row>
    <row r="25" spans="1:2" ht="25.5">
      <c r="A25" s="52" t="s">
        <v>43</v>
      </c>
      <c r="B25" s="189"/>
    </row>
    <row r="26" spans="1:5" ht="38.25">
      <c r="A26" s="52" t="s">
        <v>44</v>
      </c>
      <c r="B26" s="189">
        <v>11086.2</v>
      </c>
      <c r="D26" s="131"/>
      <c r="E26" s="131"/>
    </row>
    <row r="27" spans="1:2" ht="38.25">
      <c r="A27" s="52" t="s">
        <v>300</v>
      </c>
      <c r="B27" s="189">
        <v>768.616</v>
      </c>
    </row>
    <row r="28" spans="1:2" ht="25.5">
      <c r="A28" s="52" t="s">
        <v>45</v>
      </c>
      <c r="B28" s="189">
        <v>2891.7</v>
      </c>
    </row>
    <row r="29" spans="1:2" ht="25.5">
      <c r="A29" s="52" t="s">
        <v>302</v>
      </c>
      <c r="B29" s="189">
        <v>2828</v>
      </c>
    </row>
    <row r="30" spans="1:2" ht="25.5">
      <c r="A30" s="52" t="s">
        <v>46</v>
      </c>
      <c r="B30" s="189">
        <v>1727.5</v>
      </c>
    </row>
    <row r="31" spans="1:2" ht="25.5">
      <c r="A31" s="52" t="s">
        <v>301</v>
      </c>
      <c r="B31" s="189">
        <v>1632.1</v>
      </c>
    </row>
    <row r="32" spans="1:2" ht="25.5">
      <c r="A32" s="52" t="s">
        <v>47</v>
      </c>
      <c r="B32" s="189">
        <v>313.2</v>
      </c>
    </row>
    <row r="33" spans="1:2" ht="51">
      <c r="A33" s="52" t="s">
        <v>48</v>
      </c>
      <c r="B33" s="189">
        <v>410.6</v>
      </c>
    </row>
    <row r="34" spans="1:2" ht="12.75">
      <c r="A34" s="52" t="s">
        <v>304</v>
      </c>
      <c r="B34" s="189">
        <v>372.8</v>
      </c>
    </row>
    <row r="35" spans="1:2" ht="25.5">
      <c r="A35" s="52" t="s">
        <v>305</v>
      </c>
      <c r="B35" s="189">
        <v>1397</v>
      </c>
    </row>
    <row r="36" spans="1:2" ht="12.75">
      <c r="A36" s="52" t="s">
        <v>306</v>
      </c>
      <c r="B36" s="189">
        <v>627.1</v>
      </c>
    </row>
    <row r="37" spans="1:2" ht="12.75">
      <c r="A37" s="52" t="s">
        <v>307</v>
      </c>
      <c r="B37" s="189">
        <v>-33.365</v>
      </c>
    </row>
    <row r="38" spans="1:2" ht="25.5">
      <c r="A38" s="52" t="s">
        <v>308</v>
      </c>
      <c r="B38" s="189">
        <v>2340.3</v>
      </c>
    </row>
    <row r="39" spans="1:2" ht="12.75">
      <c r="A39" s="52" t="s">
        <v>311</v>
      </c>
      <c r="B39" s="189">
        <v>1713.3</v>
      </c>
    </row>
    <row r="40" spans="1:2" ht="63.75" customHeight="1">
      <c r="A40" s="52" t="s">
        <v>49</v>
      </c>
      <c r="B40" s="189">
        <v>0</v>
      </c>
    </row>
    <row r="41" spans="1:2" ht="25.5">
      <c r="A41" s="52" t="s">
        <v>312</v>
      </c>
      <c r="B41" s="189"/>
    </row>
    <row r="42" spans="1:2" ht="25.5">
      <c r="A42" s="52" t="s">
        <v>50</v>
      </c>
      <c r="B42" s="189"/>
    </row>
    <row r="43" spans="1:2" ht="39" customHeight="1">
      <c r="A43" s="52" t="s">
        <v>313</v>
      </c>
      <c r="B43" s="191" t="s">
        <v>230</v>
      </c>
    </row>
    <row r="44" spans="1:2" ht="13.5" customHeight="1">
      <c r="A44" s="52" t="s">
        <v>314</v>
      </c>
      <c r="B44" s="192">
        <v>25.8</v>
      </c>
    </row>
    <row r="45" spans="1:2" ht="12.75">
      <c r="A45" s="52" t="s">
        <v>315</v>
      </c>
      <c r="B45" s="192">
        <v>17.6</v>
      </c>
    </row>
    <row r="46" spans="1:2" ht="25.5">
      <c r="A46" s="52" t="s">
        <v>316</v>
      </c>
      <c r="B46" s="189">
        <v>37</v>
      </c>
    </row>
    <row r="47" spans="1:2" ht="25.5">
      <c r="A47" s="52" t="s">
        <v>317</v>
      </c>
      <c r="B47" s="32">
        <v>0</v>
      </c>
    </row>
    <row r="48" spans="1:2" ht="25.5">
      <c r="A48" s="52" t="s">
        <v>318</v>
      </c>
      <c r="B48" s="32">
        <v>29.5</v>
      </c>
    </row>
    <row r="49" spans="1:2" ht="12.75">
      <c r="A49" s="52" t="s">
        <v>51</v>
      </c>
      <c r="B49" s="32">
        <v>10.8</v>
      </c>
    </row>
    <row r="50" spans="1:2" ht="12.75">
      <c r="A50" s="52" t="s">
        <v>52</v>
      </c>
      <c r="B50" s="32">
        <v>18.7</v>
      </c>
    </row>
    <row r="51" spans="1:2" ht="27.75" customHeight="1">
      <c r="A51" s="52" t="s">
        <v>319</v>
      </c>
      <c r="B51" s="32" t="s">
        <v>176</v>
      </c>
    </row>
    <row r="52" spans="1:2" ht="38.25">
      <c r="A52" s="52" t="s">
        <v>320</v>
      </c>
      <c r="B52" s="32" t="s">
        <v>176</v>
      </c>
    </row>
    <row r="53" spans="1:2" ht="25.5">
      <c r="A53" s="52" t="s">
        <v>321</v>
      </c>
      <c r="B53" s="32">
        <v>0.05</v>
      </c>
    </row>
    <row r="54" spans="1:2" ht="12.75">
      <c r="A54" s="52" t="s">
        <v>322</v>
      </c>
      <c r="B54" s="32" t="s">
        <v>176</v>
      </c>
    </row>
    <row r="55" spans="1:2" ht="25.5">
      <c r="A55" s="52" t="s">
        <v>323</v>
      </c>
      <c r="B55" s="32">
        <v>2</v>
      </c>
    </row>
    <row r="56" spans="1:2" ht="12.75">
      <c r="A56" s="52" t="s">
        <v>324</v>
      </c>
      <c r="B56" s="32">
        <v>3</v>
      </c>
    </row>
    <row r="57" spans="1:2" ht="30.75" customHeight="1">
      <c r="A57" s="52" t="s">
        <v>325</v>
      </c>
      <c r="B57" s="192">
        <v>49</v>
      </c>
    </row>
    <row r="58" spans="1:2" ht="38.25">
      <c r="A58" s="52" t="s">
        <v>326</v>
      </c>
      <c r="B58" s="32"/>
    </row>
    <row r="59" spans="1:2" ht="12.75">
      <c r="A59" s="52" t="s">
        <v>183</v>
      </c>
      <c r="B59" s="192">
        <v>160.07</v>
      </c>
    </row>
    <row r="60" spans="1:2" ht="12.75">
      <c r="A60" s="52" t="s">
        <v>244</v>
      </c>
      <c r="B60" s="192">
        <v>171.67</v>
      </c>
    </row>
    <row r="61" spans="1:2" ht="38.25">
      <c r="A61" s="52" t="s">
        <v>327</v>
      </c>
      <c r="B61" s="32">
        <v>0.0338</v>
      </c>
    </row>
    <row r="62" spans="1:2" ht="38.25">
      <c r="A62" s="52" t="s">
        <v>328</v>
      </c>
      <c r="B62" s="32">
        <v>1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40">
      <selection activeCell="B22" sqref="B22"/>
    </sheetView>
  </sheetViews>
  <sheetFormatPr defaultColWidth="9.00390625" defaultRowHeight="12.75"/>
  <cols>
    <col min="1" max="1" width="36.25390625" style="59" customWidth="1"/>
    <col min="2" max="2" width="49.625" style="59" customWidth="1"/>
    <col min="3" max="16384" width="9.125" style="59" customWidth="1"/>
  </cols>
  <sheetData>
    <row r="1" spans="1:2" ht="12.75">
      <c r="A1" s="42"/>
      <c r="B1" s="9" t="s">
        <v>163</v>
      </c>
    </row>
    <row r="3" spans="1:2" ht="12.75">
      <c r="A3" s="279" t="s">
        <v>53</v>
      </c>
      <c r="B3" s="279"/>
    </row>
    <row r="5" spans="1:2" ht="12.75">
      <c r="A5" s="53" t="s">
        <v>2</v>
      </c>
      <c r="B5" s="31" t="s">
        <v>175</v>
      </c>
    </row>
    <row r="6" spans="1:2" ht="12.75">
      <c r="A6" s="54"/>
      <c r="B6" s="30" t="s">
        <v>165</v>
      </c>
    </row>
    <row r="7" spans="1:2" ht="12.75">
      <c r="A7" s="65" t="s">
        <v>3</v>
      </c>
      <c r="B7" s="32">
        <v>3726005004</v>
      </c>
    </row>
    <row r="8" spans="1:2" ht="12.75">
      <c r="A8" s="66" t="s">
        <v>4</v>
      </c>
      <c r="B8" s="32">
        <v>372601001</v>
      </c>
    </row>
    <row r="9" spans="1:2" ht="12.75">
      <c r="A9" s="53" t="s">
        <v>5</v>
      </c>
      <c r="B9" s="31" t="s">
        <v>166</v>
      </c>
    </row>
    <row r="10" spans="1:2" ht="12.75">
      <c r="A10" s="54"/>
      <c r="B10" s="30" t="s">
        <v>167</v>
      </c>
    </row>
    <row r="11" spans="1:2" ht="12.75">
      <c r="A11" s="65" t="s">
        <v>34</v>
      </c>
      <c r="B11" s="32">
        <v>2015</v>
      </c>
    </row>
    <row r="12" spans="1:2" ht="12.75">
      <c r="A12" s="115" t="s">
        <v>35</v>
      </c>
      <c r="B12" s="32" t="s">
        <v>22</v>
      </c>
    </row>
    <row r="13" spans="1:2" ht="12.75">
      <c r="A13" s="117" t="s">
        <v>252</v>
      </c>
      <c r="B13" s="31" t="s">
        <v>254</v>
      </c>
    </row>
    <row r="14" spans="1:2" ht="12.75">
      <c r="A14" s="118"/>
      <c r="B14" s="30" t="s">
        <v>255</v>
      </c>
    </row>
    <row r="15" spans="1:2" ht="12.75">
      <c r="A15" s="116" t="s">
        <v>54</v>
      </c>
      <c r="B15" s="30"/>
    </row>
    <row r="16" spans="1:2" ht="12.75">
      <c r="A16" s="58" t="s">
        <v>55</v>
      </c>
      <c r="B16" s="32">
        <v>0</v>
      </c>
    </row>
    <row r="17" spans="1:2" ht="12.75">
      <c r="A17" s="48" t="s">
        <v>56</v>
      </c>
      <c r="B17" s="32"/>
    </row>
    <row r="18" spans="1:2" ht="12.75">
      <c r="A18" s="48" t="s">
        <v>57</v>
      </c>
      <c r="B18" s="32"/>
    </row>
    <row r="19" spans="1:2" ht="12.75">
      <c r="A19" s="48" t="s">
        <v>58</v>
      </c>
      <c r="B19" s="32"/>
    </row>
    <row r="20" spans="1:2" ht="12.75">
      <c r="A20" s="48" t="s">
        <v>59</v>
      </c>
      <c r="B20" s="193"/>
    </row>
    <row r="21" spans="1:2" ht="12.75">
      <c r="A21" s="48" t="s">
        <v>60</v>
      </c>
      <c r="B21" s="32"/>
    </row>
    <row r="22" spans="1:2" ht="12.75">
      <c r="A22" s="48" t="s">
        <v>61</v>
      </c>
      <c r="B22" s="32">
        <v>30789.734</v>
      </c>
    </row>
    <row r="23" spans="1:2" ht="25.5">
      <c r="A23" s="48" t="s">
        <v>256</v>
      </c>
      <c r="B23" s="194">
        <f>B22/B24*1000</f>
        <v>5981.964580402067</v>
      </c>
    </row>
    <row r="24" spans="1:2" ht="12.75">
      <c r="A24" s="48" t="s">
        <v>62</v>
      </c>
      <c r="B24" s="194">
        <v>5147.094</v>
      </c>
    </row>
    <row r="25" spans="1:2" ht="26.25" customHeight="1">
      <c r="A25" s="67" t="s">
        <v>59</v>
      </c>
      <c r="B25" s="193" t="s">
        <v>258</v>
      </c>
    </row>
    <row r="26" spans="1:2" ht="12.75">
      <c r="A26" s="67" t="s">
        <v>63</v>
      </c>
      <c r="B26" s="32"/>
    </row>
    <row r="27" spans="1:2" ht="25.5">
      <c r="A27" s="67" t="s">
        <v>64</v>
      </c>
      <c r="B27" s="32">
        <f>B22</f>
        <v>30789.734</v>
      </c>
    </row>
    <row r="28" spans="1:2" ht="12.75">
      <c r="A28" s="67" t="s">
        <v>65</v>
      </c>
      <c r="B28" s="194">
        <f>B27/B29*1000</f>
        <v>5981.964580402067</v>
      </c>
    </row>
    <row r="29" spans="1:2" ht="12.75">
      <c r="A29" s="67" t="s">
        <v>62</v>
      </c>
      <c r="B29" s="194">
        <f>B24</f>
        <v>5147.094</v>
      </c>
    </row>
    <row r="30" spans="1:3" ht="26.25" customHeight="1">
      <c r="A30" s="67" t="s">
        <v>59</v>
      </c>
      <c r="B30" s="193" t="s">
        <v>258</v>
      </c>
      <c r="C30" s="130"/>
    </row>
    <row r="31" spans="1:2" ht="12.75">
      <c r="A31" s="67" t="s">
        <v>66</v>
      </c>
      <c r="B31" s="32">
        <v>0</v>
      </c>
    </row>
    <row r="32" spans="1:2" ht="25.5">
      <c r="A32" s="67" t="s">
        <v>67</v>
      </c>
      <c r="B32" s="32"/>
    </row>
    <row r="33" spans="1:2" ht="15.75" customHeight="1">
      <c r="A33" s="67" t="s">
        <v>68</v>
      </c>
      <c r="B33" s="32"/>
    </row>
    <row r="34" spans="1:2" ht="12.75">
      <c r="A34" s="67" t="s">
        <v>62</v>
      </c>
      <c r="B34" s="32"/>
    </row>
    <row r="35" spans="1:2" ht="12.75">
      <c r="A35" s="67" t="s">
        <v>59</v>
      </c>
      <c r="B35" s="32"/>
    </row>
    <row r="36" spans="1:2" ht="12.75">
      <c r="A36" s="67" t="s">
        <v>69</v>
      </c>
      <c r="B36" s="32">
        <v>0</v>
      </c>
    </row>
    <row r="37" spans="1:2" ht="12.75" customHeight="1">
      <c r="A37" s="67" t="s">
        <v>70</v>
      </c>
      <c r="B37" s="32"/>
    </row>
    <row r="38" spans="1:2" ht="15" customHeight="1">
      <c r="A38" s="67" t="s">
        <v>68</v>
      </c>
      <c r="B38" s="32"/>
    </row>
    <row r="39" spans="1:2" ht="12.75">
      <c r="A39" s="67" t="s">
        <v>62</v>
      </c>
      <c r="B39" s="32"/>
    </row>
    <row r="40" spans="1:2" ht="12.75">
      <c r="A40" s="67" t="s">
        <v>59</v>
      </c>
      <c r="B40" s="32"/>
    </row>
    <row r="41" spans="1:2" ht="12.75">
      <c r="A41" s="67" t="s">
        <v>71</v>
      </c>
      <c r="B41" s="32"/>
    </row>
    <row r="42" spans="1:2" ht="12.75">
      <c r="A42" s="67" t="s">
        <v>72</v>
      </c>
      <c r="B42" s="189"/>
    </row>
    <row r="43" spans="1:2" ht="25.5">
      <c r="A43" s="67" t="s">
        <v>257</v>
      </c>
      <c r="B43" s="32"/>
    </row>
    <row r="44" spans="1:2" ht="12.75">
      <c r="A44" s="67" t="s">
        <v>58</v>
      </c>
      <c r="B44" s="32"/>
    </row>
    <row r="45" spans="1:2" ht="12.75">
      <c r="A45" s="67" t="s">
        <v>59</v>
      </c>
      <c r="B45" s="193"/>
    </row>
    <row r="46" spans="1:2" ht="12.75">
      <c r="A46" s="67" t="s">
        <v>74</v>
      </c>
      <c r="B46" s="32">
        <v>0</v>
      </c>
    </row>
    <row r="47" spans="1:2" ht="12.75">
      <c r="A47" s="67" t="s">
        <v>75</v>
      </c>
      <c r="B47" s="32"/>
    </row>
    <row r="48" spans="1:2" ht="12.75">
      <c r="A48" s="67" t="s">
        <v>73</v>
      </c>
      <c r="B48" s="32"/>
    </row>
    <row r="49" spans="1:2" ht="12.75">
      <c r="A49" s="67" t="s">
        <v>58</v>
      </c>
      <c r="B49" s="32"/>
    </row>
    <row r="50" spans="1:2" ht="12.75">
      <c r="A50" s="67" t="s">
        <v>59</v>
      </c>
      <c r="B50" s="32"/>
    </row>
    <row r="51" spans="1:2" ht="12.75">
      <c r="A51" s="67" t="s">
        <v>76</v>
      </c>
      <c r="B51" s="32">
        <v>0</v>
      </c>
    </row>
    <row r="52" spans="1:2" ht="17.25" customHeight="1">
      <c r="A52" s="67" t="s">
        <v>77</v>
      </c>
      <c r="B52" s="32"/>
    </row>
    <row r="53" spans="1:2" ht="12.75">
      <c r="A53" s="67" t="s">
        <v>73</v>
      </c>
      <c r="B53" s="32"/>
    </row>
    <row r="54" spans="1:2" ht="12.75">
      <c r="A54" s="67" t="s">
        <v>58</v>
      </c>
      <c r="B54" s="32"/>
    </row>
    <row r="55" spans="1:2" ht="12.75">
      <c r="A55" s="67" t="s">
        <v>59</v>
      </c>
      <c r="B55" s="32"/>
    </row>
    <row r="56" spans="1:2" ht="12.75">
      <c r="A56" s="67" t="s">
        <v>78</v>
      </c>
      <c r="B56" s="32">
        <v>0</v>
      </c>
    </row>
    <row r="57" spans="1:2" ht="12.75">
      <c r="A57" s="67" t="s">
        <v>79</v>
      </c>
      <c r="B57" s="32"/>
    </row>
    <row r="58" spans="1:2" ht="12.75">
      <c r="A58" s="67" t="s">
        <v>73</v>
      </c>
      <c r="B58" s="32"/>
    </row>
    <row r="59" spans="1:2" ht="12.75">
      <c r="A59" s="67" t="s">
        <v>58</v>
      </c>
      <c r="B59" s="32"/>
    </row>
    <row r="60" spans="1:2" ht="12.75">
      <c r="A60" s="67" t="s">
        <v>59</v>
      </c>
      <c r="B60" s="32"/>
    </row>
    <row r="61" spans="1:2" ht="12.75">
      <c r="A61" s="67" t="s">
        <v>80</v>
      </c>
      <c r="B61" s="32">
        <v>0</v>
      </c>
    </row>
    <row r="62" spans="1:2" ht="12.75">
      <c r="A62" s="67" t="s">
        <v>81</v>
      </c>
      <c r="B62" s="32"/>
    </row>
    <row r="63" spans="1:2" ht="12.75">
      <c r="A63" s="67" t="s">
        <v>73</v>
      </c>
      <c r="B63" s="32"/>
    </row>
    <row r="64" spans="1:2" ht="12.75">
      <c r="A64" s="67" t="s">
        <v>58</v>
      </c>
      <c r="B64" s="32"/>
    </row>
    <row r="65" spans="1:2" ht="12.75">
      <c r="A65" s="67" t="s">
        <v>59</v>
      </c>
      <c r="B65" s="32"/>
    </row>
    <row r="66" spans="1:2" ht="12.75">
      <c r="A66" s="67" t="s">
        <v>82</v>
      </c>
      <c r="B66" s="32">
        <v>0</v>
      </c>
    </row>
    <row r="67" spans="1:2" ht="12.75">
      <c r="A67" s="67" t="s">
        <v>83</v>
      </c>
      <c r="B67" s="32"/>
    </row>
    <row r="68" spans="1:2" ht="12.75">
      <c r="A68" s="67" t="s">
        <v>73</v>
      </c>
      <c r="B68" s="32"/>
    </row>
    <row r="69" spans="1:2" ht="12.75">
      <c r="A69" s="67" t="s">
        <v>58</v>
      </c>
      <c r="B69" s="32"/>
    </row>
    <row r="70" spans="1:2" ht="12.75">
      <c r="A70" s="67" t="s">
        <v>59</v>
      </c>
      <c r="B70" s="32"/>
    </row>
    <row r="71" spans="1:2" ht="12.75">
      <c r="A71" s="67" t="s">
        <v>84</v>
      </c>
      <c r="B71" s="32">
        <v>0</v>
      </c>
    </row>
    <row r="72" spans="1:2" ht="12.75">
      <c r="A72" s="67" t="s">
        <v>85</v>
      </c>
      <c r="B72" s="32"/>
    </row>
    <row r="73" spans="1:2" ht="12.75">
      <c r="A73" s="67" t="s">
        <v>73</v>
      </c>
      <c r="B73" s="32"/>
    </row>
    <row r="74" spans="1:2" ht="12.75">
      <c r="A74" s="67" t="s">
        <v>58</v>
      </c>
      <c r="B74" s="32"/>
    </row>
    <row r="75" spans="1:2" ht="12.75">
      <c r="A75" s="67" t="s">
        <v>59</v>
      </c>
      <c r="B75" s="32"/>
    </row>
    <row r="76" spans="1:2" ht="12.75">
      <c r="A76" s="67" t="s">
        <v>86</v>
      </c>
      <c r="B76" s="32">
        <v>0</v>
      </c>
    </row>
    <row r="77" spans="1:2" ht="12.75">
      <c r="A77" s="67" t="s">
        <v>87</v>
      </c>
      <c r="B77" s="32"/>
    </row>
    <row r="78" spans="1:2" ht="12.75">
      <c r="A78" s="67" t="s">
        <v>73</v>
      </c>
      <c r="B78" s="32"/>
    </row>
    <row r="79" spans="1:2" ht="12.75">
      <c r="A79" s="67" t="s">
        <v>58</v>
      </c>
      <c r="B79" s="32"/>
    </row>
    <row r="80" spans="1:2" ht="12.75">
      <c r="A80" s="67" t="s">
        <v>59</v>
      </c>
      <c r="B80" s="32"/>
    </row>
    <row r="81" spans="1:2" ht="12.75">
      <c r="A81" s="67" t="s">
        <v>88</v>
      </c>
      <c r="B81" s="32">
        <v>0</v>
      </c>
    </row>
    <row r="82" spans="1:2" ht="25.5">
      <c r="A82" s="67" t="s">
        <v>89</v>
      </c>
      <c r="B82" s="32"/>
    </row>
    <row r="83" spans="1:2" ht="12.75">
      <c r="A83" s="67" t="s">
        <v>73</v>
      </c>
      <c r="B83" s="32"/>
    </row>
    <row r="84" spans="1:2" ht="12.75">
      <c r="A84" s="67" t="s">
        <v>58</v>
      </c>
      <c r="B84" s="32"/>
    </row>
    <row r="85" spans="1:2" ht="12.75">
      <c r="A85" s="67" t="s">
        <v>59</v>
      </c>
      <c r="B85" s="32"/>
    </row>
    <row r="86" spans="1:2" ht="25.5">
      <c r="A86" s="67" t="s">
        <v>90</v>
      </c>
      <c r="B86" s="32"/>
    </row>
    <row r="87" spans="1:2" ht="12.75" customHeight="1">
      <c r="A87" s="67" t="s">
        <v>91</v>
      </c>
      <c r="B87" s="190">
        <v>4093.416</v>
      </c>
    </row>
    <row r="88" spans="1:2" ht="12.75" customHeight="1">
      <c r="A88" s="67" t="s">
        <v>179</v>
      </c>
      <c r="B88" s="32"/>
    </row>
    <row r="89" spans="1:2" ht="12.75" customHeight="1">
      <c r="A89" s="67" t="s">
        <v>180</v>
      </c>
      <c r="B89" s="32"/>
    </row>
    <row r="90" spans="1:2" ht="36.75" customHeight="1">
      <c r="A90" s="67" t="s">
        <v>59</v>
      </c>
      <c r="B90" s="193" t="s">
        <v>182</v>
      </c>
    </row>
    <row r="91" spans="1:2" ht="12.75">
      <c r="A91" s="67" t="s">
        <v>92</v>
      </c>
      <c r="B91" s="190">
        <f>B87/B92</f>
        <v>3.427667078648298</v>
      </c>
    </row>
    <row r="92" spans="1:2" ht="12.75">
      <c r="A92" s="67" t="s">
        <v>181</v>
      </c>
      <c r="B92" s="32">
        <f>SUM(B93:B94)</f>
        <v>1194.228</v>
      </c>
    </row>
    <row r="93" spans="1:2" ht="12.75">
      <c r="A93" s="67" t="s">
        <v>179</v>
      </c>
      <c r="B93" s="32">
        <v>1129.073</v>
      </c>
    </row>
    <row r="94" spans="1:2" ht="12.75">
      <c r="A94" s="67" t="s">
        <v>180</v>
      </c>
      <c r="B94" s="32">
        <v>65.155</v>
      </c>
    </row>
    <row r="95" spans="1:2" ht="12.75">
      <c r="A95" s="67" t="s">
        <v>93</v>
      </c>
      <c r="B95" s="32">
        <v>0</v>
      </c>
    </row>
    <row r="96" spans="1:2" ht="12.75">
      <c r="A96" s="67" t="s">
        <v>94</v>
      </c>
      <c r="B96" s="32"/>
    </row>
    <row r="97" spans="1:2" ht="12.75">
      <c r="A97" s="67" t="s">
        <v>73</v>
      </c>
      <c r="B97" s="32"/>
    </row>
    <row r="98" spans="1:2" ht="12.75">
      <c r="A98" s="67" t="s">
        <v>58</v>
      </c>
      <c r="B98" s="32"/>
    </row>
    <row r="99" spans="1:2" ht="12.75">
      <c r="A99" s="67" t="s">
        <v>59</v>
      </c>
      <c r="B99" s="32"/>
    </row>
    <row r="100" ht="12.75">
      <c r="B100" s="42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3" sqref="A10:C13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9" t="s">
        <v>159</v>
      </c>
    </row>
    <row r="3" spans="1:3" ht="12.75">
      <c r="A3" s="283" t="s">
        <v>95</v>
      </c>
      <c r="B3" s="283"/>
      <c r="C3" s="283"/>
    </row>
    <row r="4" spans="1:3" ht="12.75">
      <c r="A4" s="283" t="s">
        <v>96</v>
      </c>
      <c r="B4" s="283"/>
      <c r="C4" s="283"/>
    </row>
    <row r="6" spans="1:5" ht="12.75">
      <c r="A6" s="13" t="s">
        <v>2</v>
      </c>
      <c r="B6" s="214" t="s">
        <v>175</v>
      </c>
      <c r="C6" s="216"/>
      <c r="E6" s="15"/>
    </row>
    <row r="7" spans="1:5" ht="12.75">
      <c r="A7" s="11"/>
      <c r="B7" s="222" t="s">
        <v>165</v>
      </c>
      <c r="C7" s="224"/>
      <c r="E7" s="15"/>
    </row>
    <row r="8" spans="1:5" ht="12.75">
      <c r="A8" s="18" t="s">
        <v>3</v>
      </c>
      <c r="B8" s="217">
        <v>3726005004</v>
      </c>
      <c r="C8" s="253"/>
      <c r="E8" s="15"/>
    </row>
    <row r="9" spans="1:5" ht="12.75">
      <c r="A9" s="20" t="s">
        <v>4</v>
      </c>
      <c r="B9" s="217">
        <v>372601001</v>
      </c>
      <c r="C9" s="253"/>
      <c r="E9" s="15"/>
    </row>
    <row r="10" spans="1:5" ht="12.75">
      <c r="A10" s="20" t="s">
        <v>5</v>
      </c>
      <c r="B10" s="33" t="s">
        <v>166</v>
      </c>
      <c r="C10" s="33"/>
      <c r="E10" s="15"/>
    </row>
    <row r="11" spans="1:5" ht="12.75">
      <c r="A11" s="18"/>
      <c r="B11" s="222" t="s">
        <v>167</v>
      </c>
      <c r="C11" s="224"/>
      <c r="E11" s="15"/>
    </row>
    <row r="12" spans="1:5" ht="12.75">
      <c r="A12" s="24" t="s">
        <v>97</v>
      </c>
      <c r="B12" s="282" t="s">
        <v>176</v>
      </c>
      <c r="C12" s="282"/>
      <c r="E12" s="14"/>
    </row>
    <row r="13" spans="1:3" ht="12.75">
      <c r="A13" s="126"/>
      <c r="B13" s="127"/>
      <c r="C13" s="128"/>
    </row>
    <row r="14" spans="1:3" ht="25.5">
      <c r="A14" s="4" t="s">
        <v>98</v>
      </c>
      <c r="B14" s="280" t="s">
        <v>176</v>
      </c>
      <c r="C14" s="280"/>
    </row>
    <row r="15" spans="1:3" ht="12.75">
      <c r="A15" s="4" t="s">
        <v>99</v>
      </c>
      <c r="B15" s="280" t="s">
        <v>176</v>
      </c>
      <c r="C15" s="280"/>
    </row>
    <row r="16" spans="1:3" ht="25.5">
      <c r="A16" s="4" t="s">
        <v>100</v>
      </c>
      <c r="B16" s="280" t="s">
        <v>176</v>
      </c>
      <c r="C16" s="280"/>
    </row>
    <row r="17" spans="1:3" ht="25.5" customHeight="1">
      <c r="A17" s="281"/>
      <c r="B17" s="281"/>
      <c r="C17" s="281"/>
    </row>
    <row r="18" spans="1:3" ht="12.75">
      <c r="A18" s="123"/>
      <c r="B18" s="124"/>
      <c r="C18" s="124"/>
    </row>
    <row r="19" spans="1:3" ht="12.75">
      <c r="A19" s="125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sheetProtection/>
  <mergeCells count="12">
    <mergeCell ref="B9:C9"/>
    <mergeCell ref="B12:C12"/>
    <mergeCell ref="A3:C3"/>
    <mergeCell ref="A4:C4"/>
    <mergeCell ref="B6:C6"/>
    <mergeCell ref="B8:C8"/>
    <mergeCell ref="B7:C7"/>
    <mergeCell ref="B11:C11"/>
    <mergeCell ref="B14:C14"/>
    <mergeCell ref="B15:C15"/>
    <mergeCell ref="B16:C16"/>
    <mergeCell ref="A17:C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9" t="s">
        <v>160</v>
      </c>
    </row>
    <row r="3" spans="1:4" ht="12.75">
      <c r="A3" s="283" t="s">
        <v>95</v>
      </c>
      <c r="B3" s="283"/>
      <c r="C3" s="283"/>
      <c r="D3" s="283"/>
    </row>
    <row r="4" spans="1:4" ht="12.75">
      <c r="A4" s="283" t="s">
        <v>96</v>
      </c>
      <c r="B4" s="283"/>
      <c r="C4" s="283"/>
      <c r="D4" s="283"/>
    </row>
    <row r="6" spans="1:4" ht="12.75">
      <c r="A6" s="13" t="s">
        <v>2</v>
      </c>
      <c r="B6" s="214" t="s">
        <v>175</v>
      </c>
      <c r="C6" s="215"/>
      <c r="D6" s="216"/>
    </row>
    <row r="7" spans="1:4" ht="12.75">
      <c r="A7" s="11"/>
      <c r="B7" s="222" t="s">
        <v>165</v>
      </c>
      <c r="C7" s="223"/>
      <c r="D7" s="224"/>
    </row>
    <row r="8" spans="1:4" ht="12.75">
      <c r="A8" s="18" t="s">
        <v>3</v>
      </c>
      <c r="B8" s="217">
        <v>3726005004</v>
      </c>
      <c r="C8" s="252"/>
      <c r="D8" s="253"/>
    </row>
    <row r="9" spans="1:4" ht="12.75">
      <c r="A9" s="20" t="s">
        <v>4</v>
      </c>
      <c r="B9" s="217">
        <v>372601001</v>
      </c>
      <c r="C9" s="252"/>
      <c r="D9" s="253"/>
    </row>
    <row r="10" spans="1:4" ht="12.75">
      <c r="A10" s="13" t="s">
        <v>5</v>
      </c>
      <c r="B10" s="214" t="s">
        <v>166</v>
      </c>
      <c r="C10" s="215"/>
      <c r="D10" s="216"/>
    </row>
    <row r="11" spans="1:4" ht="12.75">
      <c r="A11" s="11"/>
      <c r="B11" s="222" t="s">
        <v>167</v>
      </c>
      <c r="C11" s="223"/>
      <c r="D11" s="224"/>
    </row>
    <row r="12" spans="1:4" ht="12.75">
      <c r="A12" s="242" t="s">
        <v>105</v>
      </c>
      <c r="B12" s="242"/>
      <c r="C12" s="242"/>
      <c r="D12" s="242"/>
    </row>
    <row r="13" spans="1:4" ht="51">
      <c r="A13" s="4" t="s">
        <v>106</v>
      </c>
      <c r="B13" s="2" t="s">
        <v>107</v>
      </c>
      <c r="C13" s="2" t="s">
        <v>108</v>
      </c>
      <c r="D13" s="2" t="s">
        <v>109</v>
      </c>
    </row>
    <row r="14" spans="1:4" ht="12.75">
      <c r="A14" s="284" t="s">
        <v>101</v>
      </c>
      <c r="B14" s="284"/>
      <c r="C14" s="284"/>
      <c r="D14" s="284"/>
    </row>
    <row r="15" spans="1:4" ht="12.75">
      <c r="A15" s="4" t="s">
        <v>110</v>
      </c>
      <c r="B15" s="3" t="s">
        <v>176</v>
      </c>
      <c r="C15" s="3" t="s">
        <v>176</v>
      </c>
      <c r="D15" s="3" t="s">
        <v>176</v>
      </c>
    </row>
    <row r="16" spans="1:4" ht="25.5">
      <c r="A16" s="4" t="s">
        <v>111</v>
      </c>
      <c r="B16" s="3"/>
      <c r="C16" s="3"/>
      <c r="D16" s="3"/>
    </row>
    <row r="17" spans="1:4" ht="38.25">
      <c r="A17" s="4" t="s">
        <v>112</v>
      </c>
      <c r="B17" s="3"/>
      <c r="C17" s="3"/>
      <c r="D17" s="3"/>
    </row>
    <row r="18" spans="1:4" ht="12.75">
      <c r="A18" s="4" t="s">
        <v>113</v>
      </c>
      <c r="B18" s="3"/>
      <c r="C18" s="3"/>
      <c r="D18" s="3"/>
    </row>
    <row r="19" spans="1:4" ht="12.75">
      <c r="A19" s="4" t="s">
        <v>114</v>
      </c>
      <c r="B19" s="3"/>
      <c r="C19" s="3"/>
      <c r="D19" s="3"/>
    </row>
    <row r="20" spans="1:4" ht="25.5">
      <c r="A20" s="4" t="s">
        <v>115</v>
      </c>
      <c r="B20" s="3"/>
      <c r="C20" s="3"/>
      <c r="D20" s="3"/>
    </row>
    <row r="21" spans="1:4" ht="12.75">
      <c r="A21" s="7" t="s">
        <v>116</v>
      </c>
      <c r="B21" s="3"/>
      <c r="C21" s="3"/>
      <c r="D21" s="3"/>
    </row>
    <row r="22" spans="1:4" ht="25.5">
      <c r="A22" s="7" t="s">
        <v>117</v>
      </c>
      <c r="B22" s="3"/>
      <c r="C22" s="3"/>
      <c r="D22" s="3"/>
    </row>
    <row r="23" spans="1:4" ht="25.5">
      <c r="A23" s="7" t="s">
        <v>118</v>
      </c>
      <c r="B23" s="3"/>
      <c r="C23" s="3"/>
      <c r="D23" s="3"/>
    </row>
    <row r="24" spans="1:4" ht="25.5">
      <c r="A24" s="7" t="s">
        <v>119</v>
      </c>
      <c r="B24" s="3"/>
      <c r="C24" s="3"/>
      <c r="D24" s="3"/>
    </row>
    <row r="25" spans="1:4" ht="38.25">
      <c r="A25" s="7" t="s">
        <v>120</v>
      </c>
      <c r="B25" s="3"/>
      <c r="C25" s="3"/>
      <c r="D25" s="3"/>
    </row>
    <row r="26" spans="1:4" ht="12.75">
      <c r="A26" s="7" t="s">
        <v>121</v>
      </c>
      <c r="B26" s="3"/>
      <c r="C26" s="3"/>
      <c r="D26" s="3"/>
    </row>
    <row r="27" spans="1:4" ht="25.5">
      <c r="A27" s="7" t="s">
        <v>122</v>
      </c>
      <c r="B27" s="3"/>
      <c r="C27" s="3"/>
      <c r="D27" s="3"/>
    </row>
    <row r="28" spans="1:4" ht="25.5">
      <c r="A28" s="7" t="s">
        <v>123</v>
      </c>
      <c r="B28" s="3"/>
      <c r="C28" s="3"/>
      <c r="D28" s="3"/>
    </row>
    <row r="29" spans="1:4" ht="25.5">
      <c r="A29" s="7" t="s">
        <v>124</v>
      </c>
      <c r="B29" s="3"/>
      <c r="C29" s="3"/>
      <c r="D29" s="3"/>
    </row>
    <row r="30" spans="1:4" ht="25.5">
      <c r="A30" s="7" t="s">
        <v>125</v>
      </c>
      <c r="B30" s="3"/>
      <c r="C30" s="3"/>
      <c r="D30" s="3"/>
    </row>
    <row r="31" spans="1:4" ht="25.5">
      <c r="A31" s="7" t="s">
        <v>126</v>
      </c>
      <c r="B31" s="3"/>
      <c r="C31" s="3"/>
      <c r="D31" s="3"/>
    </row>
    <row r="32" spans="1:4" ht="25.5">
      <c r="A32" s="7" t="s">
        <v>127</v>
      </c>
      <c r="B32" s="3"/>
      <c r="C32" s="3"/>
      <c r="D32" s="3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5"/>
    </row>
    <row r="46" ht="12.75">
      <c r="A46" s="5"/>
    </row>
    <row r="47" ht="12.75">
      <c r="A47" s="5"/>
    </row>
    <row r="48" ht="12.75">
      <c r="A48" s="5"/>
    </row>
  </sheetData>
  <sheetProtection/>
  <mergeCells count="10">
    <mergeCell ref="B9:D9"/>
    <mergeCell ref="A3:D3"/>
    <mergeCell ref="A4:D4"/>
    <mergeCell ref="B8:D8"/>
    <mergeCell ref="B7:D7"/>
    <mergeCell ref="B6:D6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9" t="s">
        <v>161</v>
      </c>
    </row>
    <row r="3" spans="1:13" ht="12.75">
      <c r="A3" s="283" t="s">
        <v>95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2.75">
      <c r="A4" s="283" t="s">
        <v>96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6" spans="1:13" ht="12.75">
      <c r="A6" s="287" t="s">
        <v>2</v>
      </c>
      <c r="B6" s="288"/>
      <c r="C6" s="288"/>
      <c r="D6" s="214" t="s">
        <v>175</v>
      </c>
      <c r="E6" s="215"/>
      <c r="F6" s="215"/>
      <c r="G6" s="215"/>
      <c r="H6" s="215"/>
      <c r="I6" s="215"/>
      <c r="J6" s="215"/>
      <c r="K6" s="215"/>
      <c r="L6" s="215"/>
      <c r="M6" s="216"/>
    </row>
    <row r="7" spans="1:13" ht="12.75">
      <c r="A7" s="290"/>
      <c r="B7" s="291"/>
      <c r="C7" s="291"/>
      <c r="D7" s="222" t="s">
        <v>165</v>
      </c>
      <c r="E7" s="223"/>
      <c r="F7" s="223"/>
      <c r="G7" s="223"/>
      <c r="H7" s="223"/>
      <c r="I7" s="223"/>
      <c r="J7" s="223"/>
      <c r="K7" s="223"/>
      <c r="L7" s="223"/>
      <c r="M7" s="224"/>
    </row>
    <row r="8" spans="1:13" ht="12.75">
      <c r="A8" s="292" t="s">
        <v>3</v>
      </c>
      <c r="B8" s="292"/>
      <c r="C8" s="292"/>
      <c r="D8" s="217">
        <v>3726005004</v>
      </c>
      <c r="E8" s="252"/>
      <c r="F8" s="252"/>
      <c r="G8" s="252"/>
      <c r="H8" s="252"/>
      <c r="I8" s="252"/>
      <c r="J8" s="252"/>
      <c r="K8" s="252"/>
      <c r="L8" s="252"/>
      <c r="M8" s="253"/>
    </row>
    <row r="9" spans="1:13" ht="12.75">
      <c r="A9" s="286" t="s">
        <v>4</v>
      </c>
      <c r="B9" s="286"/>
      <c r="C9" s="286"/>
      <c r="D9" s="217">
        <v>372601001</v>
      </c>
      <c r="E9" s="252"/>
      <c r="F9" s="252"/>
      <c r="G9" s="252"/>
      <c r="H9" s="252"/>
      <c r="I9" s="252"/>
      <c r="J9" s="252"/>
      <c r="K9" s="252"/>
      <c r="L9" s="252"/>
      <c r="M9" s="253"/>
    </row>
    <row r="10" spans="1:13" ht="12.75">
      <c r="A10" s="287" t="s">
        <v>5</v>
      </c>
      <c r="B10" s="288"/>
      <c r="C10" s="289"/>
      <c r="D10" s="214" t="s">
        <v>166</v>
      </c>
      <c r="E10" s="215"/>
      <c r="F10" s="215"/>
      <c r="G10" s="215"/>
      <c r="H10" s="215"/>
      <c r="I10" s="215"/>
      <c r="J10" s="215"/>
      <c r="K10" s="215"/>
      <c r="L10" s="215"/>
      <c r="M10" s="216"/>
    </row>
    <row r="11" spans="1:13" ht="12.75">
      <c r="A11" s="290"/>
      <c r="B11" s="291"/>
      <c r="C11" s="293"/>
      <c r="D11" s="222" t="s">
        <v>167</v>
      </c>
      <c r="E11" s="223"/>
      <c r="F11" s="223"/>
      <c r="G11" s="223"/>
      <c r="H11" s="223"/>
      <c r="I11" s="223"/>
      <c r="J11" s="223"/>
      <c r="K11" s="223"/>
      <c r="L11" s="223"/>
      <c r="M11" s="224"/>
    </row>
    <row r="12" spans="1:13" ht="12.75">
      <c r="A12" s="282" t="s">
        <v>309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</row>
    <row r="13" spans="1:13" ht="12.75">
      <c r="A13" s="285" t="s">
        <v>128</v>
      </c>
      <c r="B13" s="285" t="s">
        <v>241</v>
      </c>
      <c r="C13" s="280" t="s">
        <v>129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5" t="s">
        <v>137</v>
      </c>
    </row>
    <row r="14" spans="1:13" ht="12.75">
      <c r="A14" s="285"/>
      <c r="B14" s="285"/>
      <c r="C14" s="280" t="s">
        <v>130</v>
      </c>
      <c r="D14" s="280"/>
      <c r="E14" s="280"/>
      <c r="F14" s="280"/>
      <c r="G14" s="280"/>
      <c r="H14" s="280" t="s">
        <v>131</v>
      </c>
      <c r="I14" s="280"/>
      <c r="J14" s="280"/>
      <c r="K14" s="280"/>
      <c r="L14" s="280"/>
      <c r="M14" s="285"/>
    </row>
    <row r="15" spans="1:13" ht="12.75">
      <c r="A15" s="285"/>
      <c r="B15" s="285"/>
      <c r="C15" s="1" t="s">
        <v>132</v>
      </c>
      <c r="D15" s="1" t="s">
        <v>133</v>
      </c>
      <c r="E15" s="1" t="s">
        <v>134</v>
      </c>
      <c r="F15" s="1" t="s">
        <v>135</v>
      </c>
      <c r="G15" s="1" t="s">
        <v>136</v>
      </c>
      <c r="H15" s="1" t="s">
        <v>132</v>
      </c>
      <c r="I15" s="1" t="s">
        <v>133</v>
      </c>
      <c r="J15" s="1" t="s">
        <v>134</v>
      </c>
      <c r="K15" s="1" t="s">
        <v>135</v>
      </c>
      <c r="L15" s="1" t="s">
        <v>136</v>
      </c>
      <c r="M15" s="285"/>
    </row>
    <row r="16" spans="1:13" ht="12.75">
      <c r="A16" s="3" t="s">
        <v>132</v>
      </c>
      <c r="B16" s="1" t="s">
        <v>176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102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103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104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21">
    <mergeCell ref="A8:C8"/>
    <mergeCell ref="B13:B15"/>
    <mergeCell ref="A11:C11"/>
    <mergeCell ref="C14:G14"/>
    <mergeCell ref="A13:A15"/>
    <mergeCell ref="C13:L13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2017-05-16T05:46:06Z</cp:lastPrinted>
  <dcterms:created xsi:type="dcterms:W3CDTF">2010-09-30T09:39:42Z</dcterms:created>
  <dcterms:modified xsi:type="dcterms:W3CDTF">2017-05-16T06:04:25Z</dcterms:modified>
  <cp:category/>
  <cp:version/>
  <cp:contentType/>
  <cp:contentStatus/>
</cp:coreProperties>
</file>