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Рыбина\Desktop\Год\ИНЫЕ ДОКУМЕНТЫ\"/>
    </mc:Choice>
  </mc:AlternateContent>
  <bookViews>
    <workbookView xWindow="0" yWindow="0" windowWidth="8055" windowHeight="8985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52511"/>
</workbook>
</file>

<file path=xl/calcChain.xml><?xml version="1.0" encoding="utf-8"?>
<calcChain xmlns="http://schemas.openxmlformats.org/spreadsheetml/2006/main">
  <c r="S10" i="2" l="1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9" i="2"/>
  <c r="S8" i="2"/>
</calcChain>
</file>

<file path=xl/sharedStrings.xml><?xml version="1.0" encoding="utf-8"?>
<sst xmlns="http://schemas.openxmlformats.org/spreadsheetml/2006/main" count="138" uniqueCount="66">
  <si>
    <t>Наименование показателя</t>
  </si>
  <si>
    <t/>
  </si>
  <si>
    <t>000</t>
  </si>
  <si>
    <t>ВСЕГО РАСХОДОВ:</t>
  </si>
  <si>
    <t xml:space="preserve">Информация об исполнении расходов бюджета Южского муниципального района по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за 2017 год    
</t>
  </si>
  <si>
    <t>Утвержденные бюджетные назначения, руб.</t>
  </si>
  <si>
    <t>#Н/Д</t>
  </si>
  <si>
    <t>Процент исполнения (%)</t>
  </si>
  <si>
    <t>Муниципальная программа Южского муниципального района "Развитие образования Южского муниципального района"</t>
  </si>
  <si>
    <t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</t>
  </si>
  <si>
    <t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</t>
  </si>
  <si>
    <t>Подпрограмма "Организация предоставления дополнительного образования детям"</t>
  </si>
  <si>
    <t>Подпрограмма "Организованный отдых детей в каникулярное время"</t>
  </si>
  <si>
    <t>Подпрограмма "Одарённые дети"</t>
  </si>
  <si>
    <t>Подпрограмма "Профессиональная переподготовка и повышение квалификации"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</si>
  <si>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</si>
  <si>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Подпрограмма "Обеспечение деятельности структурных подразделений Отдела образования администрации Южского муниципального района"</t>
  </si>
  <si>
    <t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</t>
  </si>
  <si>
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</si>
  <si>
    <t>Подпрограмма "Развитие автомобильных дорог Южского муниципального района"</t>
  </si>
  <si>
    <t>Подпрограмма "Повышение безопасности дорожного движения в Южском муниципальном районе"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</si>
  <si>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</si>
  <si>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Подпрограмма "Инвестиции в объекты размещения отходов и их рекультивацию"</t>
  </si>
  <si>
    <t>Подпрограмма "Водохозяйственные мероприятия на оз. Вазаль Южского муниципального района"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</si>
  <si>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</si>
  <si>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</si>
  <si>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Подпрограмма "Сезонная уборка территорий сельских поселений Южского муниципального района"</t>
  </si>
  <si>
    <t>Муниципальная программа Южского муниципального района "Развитие культуры Южского муниципального района"</t>
  </si>
  <si>
    <t>Подпрограмма "Развитие библиотечного дела в Южском муниципальном районе"</t>
  </si>
  <si>
    <t>Подпрограмма "Дополнительное образование детей в сфере культуры и искусства"</t>
  </si>
  <si>
    <t>Подпрограмма "Библиотечный фонд - стратегический ресурс общества"</t>
  </si>
  <si>
    <t>Подпрограмма ""Библиотека XXI века": Создание модельной библиотеки на базе сельских библиотечных отделов МКУК "Южская МЦБ""</t>
  </si>
  <si>
    <t>Подпрограмма "Укрепление материально-технической базы учреждений культуры Южского муниципального района"</t>
  </si>
  <si>
    <t>Подпрограмма "Реализация мероприятий, направленных на вовлечение населения в культурную жизнь района"</t>
  </si>
  <si>
    <t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</t>
  </si>
  <si>
    <t>Подпрограмма "Гражданско-патриотическое воспитание детей, подростков и молодежи"</t>
  </si>
  <si>
    <t>Подпрограмма "Развитие физической культуры и спорта в Южском муниципальном районе"</t>
  </si>
  <si>
    <t>Подпрограмма "Организация и проведение мероприятий по работе с детьми, подростками, молодёжью и молодыми семьями"</t>
  </si>
  <si>
    <t>Муниципальная программа Южского муниципального района "Экономическое развитие Южского муниципального района"</t>
  </si>
  <si>
    <t>Подпрограмма "Развитие малого и среднего предпринимательства"</t>
  </si>
  <si>
    <t>Подпрограмма "Обеспечение финансирования работ по формированию земельных участков на территории Южского муниципального района"</t>
  </si>
  <si>
    <t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</si>
  <si>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</si>
  <si>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Муниципальная программа Южского муниципального района "Энергоэффективность и энергосбережение в Южском муниципальном районе"</t>
  </si>
  <si>
    <t>Подпрограмма "Энергосбережение и повышение энергетической эффективности в муниципальных учреждениях"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</si>
  <si>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</si>
  <si>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</si>
  <si>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</si>
  <si>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</si>
  <si>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</si>
  <si>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</si>
  <si>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</si>
  <si>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</si>
  <si>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>Муниципальная программа Южского муниципального района "Профилактика правонарушений в Южском муниципальном районе"</t>
  </si>
  <si>
    <t>Подпрограмма "Профилактика правонарушений и преступлений в Южском муниципальном районе"</t>
  </si>
  <si>
    <t>Подпрограмма "Профилактика безнадзорности и правонарушений несовершеннолетних"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</si>
  <si>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</si>
  <si>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Подпрограмма "Обеспечение безопасности населения"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</si>
  <si>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</si>
  <si>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Подпрограмма "Обеспечение жильем молодых семей в Южском муниципальном районе"</t>
  </si>
  <si>
    <t>Подпрограмма "Поддержка граждан в сфере ипотечного жилищного кредитования в Южском муниципальном районе"</t>
  </si>
  <si>
    <t>Муниципальная программа Южского муниципального района "Содействие в реализации прав граждан на безопасный и здоровый труд"</t>
  </si>
  <si>
    <t>Подпрограмма "Улучшение условий и охраны труда в муниципальных учреждениях Южского муниципального района"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</si>
  <si>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</t>
  </si>
  <si>
    <t>Непрограммные направления деятельности исполнительно-распорядительных органов местного самоуправления Южского муниципального района</t>
  </si>
  <si>
    <t>Исполнено за 2017 год,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</si>
</sst>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4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  <xf numFmtId="0" fontId="8" fillId="0" borderId="1"/>
    <xf numFmtId="0" fontId="5" fillId="0" borderId="1"/>
    <xf numFmtId="0" fontId="5" fillId="0" borderId="1"/>
    <xf numFmtId="0" fontId="9" fillId="0" borderId="1"/>
    <xf numFmtId="0" fontId="9" fillId="0" borderId="1"/>
    <xf numFmtId="0" fontId="5" fillId="0" borderId="1"/>
    <xf numFmtId="0" fontId="9" fillId="4" borderId="1"/>
    <xf numFmtId="0" fontId="9" fillId="0" borderId="1">
      <alignment wrapText="1"/>
    </xf>
    <xf numFmtId="0" fontId="9" fillId="0" borderId="1"/>
    <xf numFmtId="0" fontId="10" fillId="0" borderId="1">
      <alignment horizontal="center" wrapText="1"/>
    </xf>
    <xf numFmtId="0" fontId="10" fillId="0" borderId="1">
      <alignment horizontal="center"/>
    </xf>
    <xf numFmtId="0" fontId="9" fillId="0" borderId="1">
      <alignment horizontal="right"/>
    </xf>
    <xf numFmtId="0" fontId="9" fillId="4" borderId="3"/>
    <xf numFmtId="0" fontId="9" fillId="0" borderId="2">
      <alignment horizontal="center" vertical="center" wrapText="1"/>
    </xf>
    <xf numFmtId="0" fontId="9" fillId="4" borderId="4"/>
    <xf numFmtId="49" fontId="9" fillId="0" borderId="2">
      <alignment horizontal="left" vertical="top" wrapText="1" indent="2"/>
    </xf>
    <xf numFmtId="49" fontId="9" fillId="0" borderId="2">
      <alignment horizontal="center" vertical="top" shrinkToFit="1"/>
    </xf>
    <xf numFmtId="4" fontId="9" fillId="0" borderId="2">
      <alignment horizontal="right" vertical="top" shrinkToFit="1"/>
    </xf>
    <xf numFmtId="10" fontId="9" fillId="0" borderId="2">
      <alignment horizontal="right" vertical="top" shrinkToFit="1"/>
    </xf>
    <xf numFmtId="0" fontId="9" fillId="4" borderId="4">
      <alignment shrinkToFit="1"/>
    </xf>
    <xf numFmtId="0" fontId="11" fillId="0" borderId="2">
      <alignment horizontal="left"/>
    </xf>
    <xf numFmtId="4" fontId="11" fillId="3" borderId="2">
      <alignment horizontal="right" vertical="top" shrinkToFit="1"/>
    </xf>
    <xf numFmtId="10" fontId="11" fillId="3" borderId="2">
      <alignment horizontal="right" vertical="top" shrinkToFit="1"/>
    </xf>
    <xf numFmtId="0" fontId="9" fillId="4" borderId="5"/>
    <xf numFmtId="0" fontId="9" fillId="0" borderId="1">
      <alignment horizontal="left" wrapText="1"/>
    </xf>
    <xf numFmtId="0" fontId="11" fillId="0" borderId="2">
      <alignment vertical="top" wrapText="1"/>
    </xf>
    <xf numFmtId="4" fontId="11" fillId="2" borderId="2">
      <alignment horizontal="right" vertical="top" shrinkToFit="1"/>
    </xf>
    <xf numFmtId="10" fontId="11" fillId="2" borderId="2">
      <alignment horizontal="right" vertical="top" shrinkToFit="1"/>
    </xf>
    <xf numFmtId="0" fontId="9" fillId="4" borderId="4">
      <alignment horizontal="center"/>
    </xf>
    <xf numFmtId="0" fontId="9" fillId="4" borderId="4">
      <alignment horizontal="left"/>
    </xf>
    <xf numFmtId="0" fontId="9" fillId="4" borderId="5">
      <alignment horizontal="center"/>
    </xf>
    <xf numFmtId="0" fontId="9" fillId="4" borderId="5">
      <alignment horizontal="left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3" fillId="2" borderId="2" xfId="9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0" fontId="1" fillId="0" borderId="1" xfId="1" applyNumberFormat="1" applyAlignment="1" applyProtection="1">
      <alignment wrapText="1"/>
    </xf>
    <xf numFmtId="0" fontId="1" fillId="0" borderId="3" xfId="1" applyNumberFormat="1" applyBorder="1" applyAlignment="1" applyProtection="1">
      <alignment wrapText="1"/>
    </xf>
    <xf numFmtId="4" fontId="7" fillId="5" borderId="2" xfId="9" applyNumberFormat="1" applyFont="1" applyFill="1" applyProtection="1">
      <alignment horizontal="right" vertical="top" shrinkToFit="1"/>
    </xf>
    <xf numFmtId="4" fontId="7" fillId="5" borderId="2" xfId="12" applyNumberFormat="1" applyFont="1" applyFill="1" applyProtection="1">
      <alignment horizontal="right" vertical="top" shrinkToFit="1"/>
    </xf>
    <xf numFmtId="4" fontId="6" fillId="5" borderId="2" xfId="9" applyNumberFormat="1" applyFont="1" applyFill="1" applyProtection="1">
      <alignment horizontal="right" vertical="top" shrinkToFit="1"/>
    </xf>
    <xf numFmtId="0" fontId="6" fillId="5" borderId="2" xfId="45" applyNumberFormat="1" applyFont="1" applyFill="1" applyProtection="1">
      <alignment horizontal="center" vertical="center" wrapText="1"/>
      <protection locked="0"/>
    </xf>
    <xf numFmtId="0" fontId="6" fillId="5" borderId="2" xfId="7" applyNumberFormat="1" applyFont="1" applyFill="1" applyAlignment="1" applyProtection="1">
      <alignment horizontal="justify" vertical="top" wrapText="1"/>
    </xf>
    <xf numFmtId="49" fontId="6" fillId="5" borderId="2" xfId="8" applyNumberFormat="1" applyFont="1" applyFill="1" applyAlignment="1" applyProtection="1">
      <alignment horizontal="justify" vertical="top" wrapText="1" shrinkToFit="1"/>
    </xf>
    <xf numFmtId="4" fontId="6" fillId="5" borderId="2" xfId="9" applyNumberFormat="1" applyFont="1" applyFill="1" applyAlignment="1" applyProtection="1">
      <alignment horizontal="center" vertical="center" shrinkToFit="1"/>
    </xf>
    <xf numFmtId="0" fontId="7" fillId="5" borderId="2" xfId="7" applyNumberFormat="1" applyFont="1" applyFill="1" applyAlignment="1" applyProtection="1">
      <alignment horizontal="justify" vertical="top" wrapText="1"/>
    </xf>
    <xf numFmtId="49" fontId="7" fillId="5" borderId="2" xfId="8" applyNumberFormat="1" applyFont="1" applyFill="1" applyAlignment="1" applyProtection="1">
      <alignment horizontal="justify" vertical="top" wrapText="1" shrinkToFit="1"/>
    </xf>
    <xf numFmtId="4" fontId="7" fillId="5" borderId="2" xfId="9" applyNumberFormat="1" applyFont="1" applyFill="1" applyAlignment="1" applyProtection="1">
      <alignment horizontal="center" vertical="center" shrinkToFit="1"/>
    </xf>
    <xf numFmtId="4" fontId="7" fillId="5" borderId="2" xfId="12" applyNumberFormat="1" applyFont="1" applyFill="1" applyAlignment="1" applyProtection="1">
      <alignment horizontal="center" vertical="center" shrinkToFit="1"/>
    </xf>
    <xf numFmtId="2" fontId="7" fillId="5" borderId="2" xfId="10" applyNumberFormat="1" applyFont="1" applyFill="1" applyAlignment="1" applyProtection="1">
      <alignment horizontal="center" vertical="center" shrinkToFit="1"/>
    </xf>
    <xf numFmtId="2" fontId="6" fillId="5" borderId="2" xfId="10" applyNumberFormat="1" applyFont="1" applyFill="1" applyAlignment="1" applyProtection="1">
      <alignment horizontal="center" vertical="center" shrinkToFit="1"/>
    </xf>
    <xf numFmtId="0" fontId="1" fillId="0" borderId="1" xfId="14" applyNumberFormat="1" applyProtection="1">
      <alignment horizontal="left" wrapText="1"/>
    </xf>
    <xf numFmtId="0" fontId="1" fillId="0" borderId="1" xfId="14" applyProtection="1">
      <alignment horizontal="left" wrapText="1"/>
      <protection locked="0"/>
    </xf>
    <xf numFmtId="0" fontId="7" fillId="5" borderId="1" xfId="1" applyNumberFormat="1" applyFont="1" applyFill="1" applyAlignment="1" applyProtection="1">
      <alignment horizontal="center" wrapText="1"/>
    </xf>
    <xf numFmtId="0" fontId="7" fillId="5" borderId="3" xfId="1" applyNumberFormat="1" applyFont="1" applyFill="1" applyBorder="1" applyAlignment="1" applyProtection="1">
      <alignment horizontal="center" wrapText="1"/>
    </xf>
    <xf numFmtId="0" fontId="6" fillId="5" borderId="2" xfId="45" applyNumberFormat="1" applyFont="1" applyFill="1" applyProtection="1">
      <alignment horizontal="center" vertical="center" wrapText="1"/>
      <protection locked="0"/>
    </xf>
    <xf numFmtId="0" fontId="6" fillId="5" borderId="2" xfId="45" applyFont="1" applyFill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7" fillId="5" borderId="2" xfId="11" applyNumberFormat="1" applyFont="1" applyFill="1" applyAlignment="1" applyProtection="1">
      <alignment horizontal="justify" vertical="top" wrapText="1"/>
    </xf>
    <xf numFmtId="0" fontId="7" fillId="5" borderId="2" xfId="11" applyFont="1" applyFill="1" applyAlignment="1" applyProtection="1">
      <alignment horizontal="justify" vertical="top" wrapText="1"/>
      <protection locked="0"/>
    </xf>
    <xf numFmtId="0" fontId="6" fillId="5" borderId="2" xfId="6" applyNumberFormat="1" applyFont="1" applyFill="1" applyProtection="1">
      <alignment horizontal="center" vertical="center" wrapText="1"/>
    </xf>
    <xf numFmtId="0" fontId="6" fillId="5" borderId="2" xfId="6" applyFont="1" applyFill="1" applyProtection="1">
      <alignment horizontal="center" vertical="center" wrapText="1"/>
      <protection locked="0"/>
    </xf>
  </cellXfs>
  <cellStyles count="64">
    <cellStyle name="br" xfId="17"/>
    <cellStyle name="br 2" xfId="33"/>
    <cellStyle name="col" xfId="16"/>
    <cellStyle name="col 2" xfId="34"/>
    <cellStyle name="style0" xfId="18"/>
    <cellStyle name="style0 2" xfId="35"/>
    <cellStyle name="td" xfId="19"/>
    <cellStyle name="td 2" xfId="36"/>
    <cellStyle name="tr" xfId="15"/>
    <cellStyle name="tr 2" xfId="37"/>
    <cellStyle name="xl21" xfId="20"/>
    <cellStyle name="xl21 2" xfId="38"/>
    <cellStyle name="xl22" xfId="1"/>
    <cellStyle name="xl22 2" xfId="39"/>
    <cellStyle name="xl23" xfId="2"/>
    <cellStyle name="xl23 2" xfId="40"/>
    <cellStyle name="xl24" xfId="3"/>
    <cellStyle name="xl24 2" xfId="41"/>
    <cellStyle name="xl25" xfId="4"/>
    <cellStyle name="xl25 2" xfId="42"/>
    <cellStyle name="xl26" xfId="5"/>
    <cellStyle name="xl26 2" xfId="43"/>
    <cellStyle name="xl27" xfId="21"/>
    <cellStyle name="xl27 2" xfId="44"/>
    <cellStyle name="xl28" xfId="6"/>
    <cellStyle name="xl28 2" xfId="45"/>
    <cellStyle name="xl29" xfId="22"/>
    <cellStyle name="xl29 2" xfId="46"/>
    <cellStyle name="xl30" xfId="23"/>
    <cellStyle name="xl30 2" xfId="47"/>
    <cellStyle name="xl31" xfId="8"/>
    <cellStyle name="xl31 2" xfId="48"/>
    <cellStyle name="xl32" xfId="24"/>
    <cellStyle name="xl32 2" xfId="49"/>
    <cellStyle name="xl33" xfId="25"/>
    <cellStyle name="xl33 2" xfId="50"/>
    <cellStyle name="xl34" xfId="26"/>
    <cellStyle name="xl34 2" xfId="51"/>
    <cellStyle name="xl35" xfId="11"/>
    <cellStyle name="xl35 2" xfId="52"/>
    <cellStyle name="xl36" xfId="12"/>
    <cellStyle name="xl36 2" xfId="53"/>
    <cellStyle name="xl37" xfId="13"/>
    <cellStyle name="xl37 2" xfId="54"/>
    <cellStyle name="xl38" xfId="27"/>
    <cellStyle name="xl38 2" xfId="55"/>
    <cellStyle name="xl39" xfId="14"/>
    <cellStyle name="xl39 2" xfId="56"/>
    <cellStyle name="xl40" xfId="7"/>
    <cellStyle name="xl40 2" xfId="57"/>
    <cellStyle name="xl41" xfId="9"/>
    <cellStyle name="xl41 2" xfId="58"/>
    <cellStyle name="xl42" xfId="10"/>
    <cellStyle name="xl42 2" xfId="59"/>
    <cellStyle name="xl43" xfId="28"/>
    <cellStyle name="xl43 2" xfId="60"/>
    <cellStyle name="xl44" xfId="29"/>
    <cellStyle name="xl44 2" xfId="61"/>
    <cellStyle name="xl45" xfId="30"/>
    <cellStyle name="xl45 2" xfId="62"/>
    <cellStyle name="xl46" xfId="31"/>
    <cellStyle name="xl46 2" xfId="63"/>
    <cellStyle name="Обычный" xfId="0" builtinId="0"/>
    <cellStyle name="Обычный 2" xfId="3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67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defaultRowHeight="15" outlineLevelRow="1" x14ac:dyDescent="0.25"/>
  <cols>
    <col min="1" max="1" width="61.85546875" style="1" customWidth="1"/>
    <col min="2" max="7" width="9.140625" style="1" hidden="1"/>
    <col min="8" max="8" width="20.28515625" style="1" customWidth="1"/>
    <col min="9" max="16" width="9.140625" style="1" hidden="1"/>
    <col min="17" max="17" width="15.7109375" style="1" customWidth="1"/>
    <col min="18" max="18" width="9.140625" style="1" hidden="1"/>
    <col min="19" max="19" width="15.5703125" style="1" customWidth="1"/>
    <col min="20" max="20" width="9.140625" style="1" hidden="1"/>
    <col min="21" max="16384" width="9.140625" style="1"/>
  </cols>
  <sheetData>
    <row r="1" spans="1:20" ht="30.75" customHeight="1" x14ac:dyDescent="0.25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6"/>
    </row>
    <row r="2" spans="1:20" ht="15.2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6"/>
    </row>
    <row r="3" spans="1:20" ht="15.9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6"/>
    </row>
    <row r="4" spans="1:20" ht="15.7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6"/>
    </row>
    <row r="5" spans="1:20" ht="12.7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7"/>
    </row>
    <row r="6" spans="1:20" ht="26.25" customHeight="1" x14ac:dyDescent="0.25">
      <c r="A6" s="31" t="s">
        <v>0</v>
      </c>
      <c r="B6" s="31" t="s">
        <v>1</v>
      </c>
      <c r="C6" s="31" t="s">
        <v>1</v>
      </c>
      <c r="D6" s="31" t="s">
        <v>1</v>
      </c>
      <c r="E6" s="31" t="s">
        <v>1</v>
      </c>
      <c r="F6" s="31" t="s">
        <v>1</v>
      </c>
      <c r="G6" s="31" t="s">
        <v>1</v>
      </c>
      <c r="H6" s="25" t="s">
        <v>5</v>
      </c>
      <c r="I6" s="25" t="s">
        <v>6</v>
      </c>
      <c r="J6" s="25" t="s">
        <v>6</v>
      </c>
      <c r="K6" s="25" t="s">
        <v>6</v>
      </c>
      <c r="L6" s="25" t="s">
        <v>6</v>
      </c>
      <c r="M6" s="25" t="s">
        <v>6</v>
      </c>
      <c r="N6" s="25" t="s">
        <v>6</v>
      </c>
      <c r="O6" s="25" t="s">
        <v>6</v>
      </c>
      <c r="P6" s="11" t="s">
        <v>6</v>
      </c>
      <c r="Q6" s="25" t="s">
        <v>65</v>
      </c>
      <c r="R6" s="11" t="s">
        <v>6</v>
      </c>
      <c r="S6" s="25" t="s">
        <v>7</v>
      </c>
      <c r="T6" s="27" t="s">
        <v>1</v>
      </c>
    </row>
    <row r="7" spans="1:20" ht="27" customHeight="1" x14ac:dyDescent="0.25">
      <c r="A7" s="32"/>
      <c r="B7" s="32"/>
      <c r="C7" s="32"/>
      <c r="D7" s="32"/>
      <c r="E7" s="32"/>
      <c r="F7" s="32"/>
      <c r="G7" s="32"/>
      <c r="H7" s="26"/>
      <c r="I7" s="26"/>
      <c r="J7" s="26"/>
      <c r="K7" s="26"/>
      <c r="L7" s="26"/>
      <c r="M7" s="26"/>
      <c r="N7" s="26"/>
      <c r="O7" s="26"/>
      <c r="P7" s="11"/>
      <c r="Q7" s="26"/>
      <c r="R7" s="11"/>
      <c r="S7" s="26"/>
      <c r="T7" s="28"/>
    </row>
    <row r="8" spans="1:20" ht="54.75" customHeight="1" x14ac:dyDescent="0.25">
      <c r="A8" s="15" t="s">
        <v>8</v>
      </c>
      <c r="B8" s="16" t="s">
        <v>2</v>
      </c>
      <c r="C8" s="16"/>
      <c r="D8" s="16"/>
      <c r="E8" s="16"/>
      <c r="F8" s="16"/>
      <c r="G8" s="8">
        <v>0</v>
      </c>
      <c r="H8" s="17">
        <v>182344156.63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181560144.41999999</v>
      </c>
      <c r="Q8" s="17">
        <v>181560144.41999999</v>
      </c>
      <c r="R8" s="17">
        <v>181560144.41999999</v>
      </c>
      <c r="S8" s="19">
        <f>Q8/H8*100</f>
        <v>99.570037107582849</v>
      </c>
      <c r="T8" s="3">
        <v>0</v>
      </c>
    </row>
    <row r="9" spans="1:20" ht="72.75" customHeight="1" outlineLevel="1" x14ac:dyDescent="0.25">
      <c r="A9" s="12" t="s">
        <v>9</v>
      </c>
      <c r="B9" s="13" t="s">
        <v>2</v>
      </c>
      <c r="C9" s="13"/>
      <c r="D9" s="13"/>
      <c r="E9" s="13"/>
      <c r="F9" s="13"/>
      <c r="G9" s="10">
        <v>0</v>
      </c>
      <c r="H9" s="14">
        <v>64746079.799999997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64425521.439999998</v>
      </c>
      <c r="Q9" s="14">
        <v>64425521.439999998</v>
      </c>
      <c r="R9" s="14">
        <v>64425521.439999998</v>
      </c>
      <c r="S9" s="20">
        <f>Q9/H9*100</f>
        <v>99.504899198545758</v>
      </c>
      <c r="T9" s="3">
        <v>0</v>
      </c>
    </row>
    <row r="10" spans="1:20" ht="72" customHeight="1" outlineLevel="1" x14ac:dyDescent="0.25">
      <c r="A10" s="12" t="s">
        <v>10</v>
      </c>
      <c r="B10" s="13" t="s">
        <v>2</v>
      </c>
      <c r="C10" s="13"/>
      <c r="D10" s="13"/>
      <c r="E10" s="13"/>
      <c r="F10" s="13"/>
      <c r="G10" s="10">
        <v>0</v>
      </c>
      <c r="H10" s="14">
        <v>99967414.459999993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99521714.200000003</v>
      </c>
      <c r="Q10" s="14">
        <v>99521714.200000003</v>
      </c>
      <c r="R10" s="14">
        <v>99521714.200000003</v>
      </c>
      <c r="S10" s="20">
        <f t="shared" ref="S10:S65" si="0">Q10/H10*100</f>
        <v>99.55415445882285</v>
      </c>
      <c r="T10" s="3">
        <v>0</v>
      </c>
    </row>
    <row r="11" spans="1:20" ht="40.5" customHeight="1" outlineLevel="1" x14ac:dyDescent="0.25">
      <c r="A11" s="12" t="s">
        <v>11</v>
      </c>
      <c r="B11" s="13" t="s">
        <v>2</v>
      </c>
      <c r="C11" s="13"/>
      <c r="D11" s="13"/>
      <c r="E11" s="13"/>
      <c r="F11" s="13"/>
      <c r="G11" s="10">
        <v>0</v>
      </c>
      <c r="H11" s="14">
        <v>9873149.5299999993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9873149.5299999993</v>
      </c>
      <c r="Q11" s="14">
        <v>9873149.5299999993</v>
      </c>
      <c r="R11" s="14">
        <v>9873149.5299999993</v>
      </c>
      <c r="S11" s="20">
        <f t="shared" si="0"/>
        <v>100</v>
      </c>
      <c r="T11" s="3">
        <v>0</v>
      </c>
    </row>
    <row r="12" spans="1:20" ht="39" customHeight="1" outlineLevel="1" x14ac:dyDescent="0.25">
      <c r="A12" s="12" t="s">
        <v>12</v>
      </c>
      <c r="B12" s="13" t="s">
        <v>2</v>
      </c>
      <c r="C12" s="13"/>
      <c r="D12" s="13"/>
      <c r="E12" s="13"/>
      <c r="F12" s="13"/>
      <c r="G12" s="10">
        <v>0</v>
      </c>
      <c r="H12" s="14">
        <v>659660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659660</v>
      </c>
      <c r="Q12" s="14">
        <v>659660</v>
      </c>
      <c r="R12" s="14">
        <v>659660</v>
      </c>
      <c r="S12" s="20">
        <f t="shared" si="0"/>
        <v>100</v>
      </c>
      <c r="T12" s="3">
        <v>0</v>
      </c>
    </row>
    <row r="13" spans="1:20" ht="21.75" customHeight="1" outlineLevel="1" x14ac:dyDescent="0.25">
      <c r="A13" s="12" t="s">
        <v>13</v>
      </c>
      <c r="B13" s="13" t="s">
        <v>2</v>
      </c>
      <c r="C13" s="13"/>
      <c r="D13" s="13"/>
      <c r="E13" s="13"/>
      <c r="F13" s="13"/>
      <c r="G13" s="10">
        <v>0</v>
      </c>
      <c r="H13" s="14">
        <v>155000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155000</v>
      </c>
      <c r="Q13" s="14">
        <v>155000</v>
      </c>
      <c r="R13" s="14">
        <v>155000</v>
      </c>
      <c r="S13" s="20">
        <f t="shared" si="0"/>
        <v>100</v>
      </c>
      <c r="T13" s="3">
        <v>0</v>
      </c>
    </row>
    <row r="14" spans="1:20" ht="40.5" customHeight="1" outlineLevel="1" x14ac:dyDescent="0.25">
      <c r="A14" s="12" t="s">
        <v>14</v>
      </c>
      <c r="B14" s="13" t="s">
        <v>2</v>
      </c>
      <c r="C14" s="13"/>
      <c r="D14" s="13"/>
      <c r="E14" s="13"/>
      <c r="F14" s="13"/>
      <c r="G14" s="10">
        <v>0</v>
      </c>
      <c r="H14" s="14">
        <v>50000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42950</v>
      </c>
      <c r="Q14" s="14">
        <v>42950</v>
      </c>
      <c r="R14" s="14">
        <v>42950</v>
      </c>
      <c r="S14" s="20">
        <f t="shared" si="0"/>
        <v>85.9</v>
      </c>
      <c r="T14" s="3">
        <v>0</v>
      </c>
    </row>
    <row r="15" spans="1:20" ht="57" customHeight="1" outlineLevel="1" x14ac:dyDescent="0.25">
      <c r="A15" s="12" t="s">
        <v>15</v>
      </c>
      <c r="B15" s="13" t="s">
        <v>2</v>
      </c>
      <c r="C15" s="13"/>
      <c r="D15" s="13"/>
      <c r="E15" s="13"/>
      <c r="F15" s="13"/>
      <c r="G15" s="10">
        <v>0</v>
      </c>
      <c r="H15" s="14">
        <v>97100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93779.22</v>
      </c>
      <c r="Q15" s="14">
        <v>93779.22</v>
      </c>
      <c r="R15" s="14">
        <v>93779.22</v>
      </c>
      <c r="S15" s="20">
        <f t="shared" si="0"/>
        <v>96.580041194644693</v>
      </c>
      <c r="T15" s="3">
        <v>0</v>
      </c>
    </row>
    <row r="16" spans="1:20" ht="60" customHeight="1" outlineLevel="1" x14ac:dyDescent="0.25">
      <c r="A16" s="12" t="s">
        <v>16</v>
      </c>
      <c r="B16" s="13" t="s">
        <v>2</v>
      </c>
      <c r="C16" s="13"/>
      <c r="D16" s="13"/>
      <c r="E16" s="13"/>
      <c r="F16" s="13"/>
      <c r="G16" s="10">
        <v>0</v>
      </c>
      <c r="H16" s="14">
        <v>6743752.8399999999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6736370.0300000003</v>
      </c>
      <c r="Q16" s="14">
        <v>6736370.0300000003</v>
      </c>
      <c r="R16" s="14">
        <v>6736370.0300000003</v>
      </c>
      <c r="S16" s="20">
        <f t="shared" si="0"/>
        <v>99.890523716168701</v>
      </c>
      <c r="T16" s="3">
        <v>0</v>
      </c>
    </row>
    <row r="17" spans="1:20" ht="57" customHeight="1" outlineLevel="1" x14ac:dyDescent="0.25">
      <c r="A17" s="12" t="s">
        <v>17</v>
      </c>
      <c r="B17" s="13" t="s">
        <v>2</v>
      </c>
      <c r="C17" s="13"/>
      <c r="D17" s="13"/>
      <c r="E17" s="13"/>
      <c r="F17" s="13"/>
      <c r="G17" s="10">
        <v>0</v>
      </c>
      <c r="H17" s="14">
        <v>52000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52000</v>
      </c>
      <c r="Q17" s="14">
        <v>52000</v>
      </c>
      <c r="R17" s="14">
        <v>52000</v>
      </c>
      <c r="S17" s="20">
        <f t="shared" si="0"/>
        <v>100</v>
      </c>
      <c r="T17" s="3">
        <v>0</v>
      </c>
    </row>
    <row r="18" spans="1:20" ht="67.5" customHeight="1" x14ac:dyDescent="0.25">
      <c r="A18" s="15" t="s">
        <v>18</v>
      </c>
      <c r="B18" s="16" t="s">
        <v>2</v>
      </c>
      <c r="C18" s="16"/>
      <c r="D18" s="16"/>
      <c r="E18" s="16"/>
      <c r="F18" s="16"/>
      <c r="G18" s="8">
        <v>0</v>
      </c>
      <c r="H18" s="17">
        <v>14732192.49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9850259.9299999997</v>
      </c>
      <c r="Q18" s="17">
        <v>9850259.9299999997</v>
      </c>
      <c r="R18" s="17">
        <v>9850259.9299999997</v>
      </c>
      <c r="S18" s="19">
        <f t="shared" si="0"/>
        <v>66.862145174156623</v>
      </c>
      <c r="T18" s="3">
        <v>0</v>
      </c>
    </row>
    <row r="19" spans="1:20" ht="40.5" customHeight="1" outlineLevel="1" x14ac:dyDescent="0.25">
      <c r="A19" s="12" t="s">
        <v>19</v>
      </c>
      <c r="B19" s="13" t="s">
        <v>2</v>
      </c>
      <c r="C19" s="13"/>
      <c r="D19" s="13"/>
      <c r="E19" s="13"/>
      <c r="F19" s="13"/>
      <c r="G19" s="10">
        <v>0</v>
      </c>
      <c r="H19" s="14">
        <v>4801612.84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4564226.24</v>
      </c>
      <c r="Q19" s="14">
        <v>4564226.24</v>
      </c>
      <c r="R19" s="14">
        <v>4564226.24</v>
      </c>
      <c r="S19" s="20">
        <f t="shared" si="0"/>
        <v>95.05610702257286</v>
      </c>
      <c r="T19" s="3">
        <v>0</v>
      </c>
    </row>
    <row r="20" spans="1:20" ht="40.5" customHeight="1" outlineLevel="1" x14ac:dyDescent="0.25">
      <c r="A20" s="12" t="s">
        <v>20</v>
      </c>
      <c r="B20" s="13" t="s">
        <v>2</v>
      </c>
      <c r="C20" s="13"/>
      <c r="D20" s="13"/>
      <c r="E20" s="13"/>
      <c r="F20" s="13"/>
      <c r="G20" s="10">
        <v>0</v>
      </c>
      <c r="H20" s="14">
        <v>278021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47650</v>
      </c>
      <c r="Q20" s="14">
        <v>47650</v>
      </c>
      <c r="R20" s="14">
        <v>47650</v>
      </c>
      <c r="S20" s="20">
        <f t="shared" si="0"/>
        <v>17.138993097643702</v>
      </c>
      <c r="T20" s="3">
        <v>0</v>
      </c>
    </row>
    <row r="21" spans="1:20" ht="105" customHeight="1" outlineLevel="1" x14ac:dyDescent="0.25">
      <c r="A21" s="12" t="s">
        <v>21</v>
      </c>
      <c r="B21" s="13" t="s">
        <v>2</v>
      </c>
      <c r="C21" s="13"/>
      <c r="D21" s="13"/>
      <c r="E21" s="13"/>
      <c r="F21" s="13"/>
      <c r="G21" s="10">
        <v>0</v>
      </c>
      <c r="H21" s="14">
        <v>1900000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1899996</v>
      </c>
      <c r="Q21" s="14">
        <v>1899996</v>
      </c>
      <c r="R21" s="14">
        <v>1899996</v>
      </c>
      <c r="S21" s="20">
        <f t="shared" si="0"/>
        <v>99.999789473684203</v>
      </c>
      <c r="T21" s="3">
        <v>0</v>
      </c>
    </row>
    <row r="22" spans="1:20" ht="40.5" customHeight="1" outlineLevel="1" x14ac:dyDescent="0.25">
      <c r="A22" s="12" t="s">
        <v>22</v>
      </c>
      <c r="B22" s="13" t="s">
        <v>2</v>
      </c>
      <c r="C22" s="13"/>
      <c r="D22" s="13"/>
      <c r="E22" s="13"/>
      <c r="F22" s="13"/>
      <c r="G22" s="10">
        <v>0</v>
      </c>
      <c r="H22" s="14">
        <v>239612.49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20">
        <f t="shared" si="0"/>
        <v>0</v>
      </c>
      <c r="T22" s="3">
        <v>0</v>
      </c>
    </row>
    <row r="23" spans="1:20" ht="40.5" customHeight="1" outlineLevel="1" x14ac:dyDescent="0.25">
      <c r="A23" s="12" t="s">
        <v>23</v>
      </c>
      <c r="B23" s="13" t="s">
        <v>2</v>
      </c>
      <c r="C23" s="13"/>
      <c r="D23" s="13"/>
      <c r="E23" s="13"/>
      <c r="F23" s="13"/>
      <c r="G23" s="10">
        <v>0</v>
      </c>
      <c r="H23" s="14">
        <v>613478.84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468122.91</v>
      </c>
      <c r="Q23" s="14">
        <v>468122.91</v>
      </c>
      <c r="R23" s="14">
        <v>468122.91</v>
      </c>
      <c r="S23" s="20">
        <f t="shared" si="0"/>
        <v>76.306284663379756</v>
      </c>
      <c r="T23" s="3">
        <v>0</v>
      </c>
    </row>
    <row r="24" spans="1:20" ht="67.5" customHeight="1" outlineLevel="1" x14ac:dyDescent="0.25">
      <c r="A24" s="12" t="s">
        <v>24</v>
      </c>
      <c r="B24" s="13" t="s">
        <v>2</v>
      </c>
      <c r="C24" s="13"/>
      <c r="D24" s="13"/>
      <c r="E24" s="13"/>
      <c r="F24" s="13"/>
      <c r="G24" s="10">
        <v>0</v>
      </c>
      <c r="H24" s="14">
        <v>3001474.38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1324498.1100000001</v>
      </c>
      <c r="Q24" s="14">
        <v>1324498.1100000001</v>
      </c>
      <c r="R24" s="14">
        <v>1324498.1100000001</v>
      </c>
      <c r="S24" s="20">
        <f t="shared" si="0"/>
        <v>44.128249730387509</v>
      </c>
      <c r="T24" s="3">
        <v>0</v>
      </c>
    </row>
    <row r="25" spans="1:20" ht="67.5" customHeight="1" outlineLevel="1" x14ac:dyDescent="0.25">
      <c r="A25" s="12" t="s">
        <v>25</v>
      </c>
      <c r="B25" s="13" t="s">
        <v>2</v>
      </c>
      <c r="C25" s="13"/>
      <c r="D25" s="13"/>
      <c r="E25" s="13"/>
      <c r="F25" s="13"/>
      <c r="G25" s="10">
        <v>0</v>
      </c>
      <c r="H25" s="14">
        <v>453795.32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406895.32</v>
      </c>
      <c r="Q25" s="14">
        <v>406895.32</v>
      </c>
      <c r="R25" s="14">
        <v>406895.32</v>
      </c>
      <c r="S25" s="20">
        <f t="shared" si="0"/>
        <v>89.664944098586119</v>
      </c>
      <c r="T25" s="3">
        <v>0</v>
      </c>
    </row>
    <row r="26" spans="1:20" ht="40.5" customHeight="1" outlineLevel="1" x14ac:dyDescent="0.25">
      <c r="A26" s="12" t="s">
        <v>26</v>
      </c>
      <c r="B26" s="13" t="s">
        <v>2</v>
      </c>
      <c r="C26" s="13"/>
      <c r="D26" s="13"/>
      <c r="E26" s="13"/>
      <c r="F26" s="13"/>
      <c r="G26" s="10">
        <v>0</v>
      </c>
      <c r="H26" s="14">
        <v>3444197.62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1138871.3500000001</v>
      </c>
      <c r="Q26" s="14">
        <v>1138871.3500000001</v>
      </c>
      <c r="R26" s="14">
        <v>1138871.3500000001</v>
      </c>
      <c r="S26" s="20">
        <f t="shared" si="0"/>
        <v>33.066376429352509</v>
      </c>
      <c r="T26" s="3">
        <v>0</v>
      </c>
    </row>
    <row r="27" spans="1:20" ht="51.75" customHeight="1" x14ac:dyDescent="0.25">
      <c r="A27" s="15" t="s">
        <v>27</v>
      </c>
      <c r="B27" s="16" t="s">
        <v>2</v>
      </c>
      <c r="C27" s="16"/>
      <c r="D27" s="16"/>
      <c r="E27" s="16"/>
      <c r="F27" s="16"/>
      <c r="G27" s="8">
        <v>0</v>
      </c>
      <c r="H27" s="17">
        <v>22836095.41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22753603.550000001</v>
      </c>
      <c r="Q27" s="17">
        <v>22753603.550000001</v>
      </c>
      <c r="R27" s="17">
        <v>22753603.550000001</v>
      </c>
      <c r="S27" s="19">
        <f t="shared" si="0"/>
        <v>99.638765478428169</v>
      </c>
      <c r="T27" s="3">
        <v>0</v>
      </c>
    </row>
    <row r="28" spans="1:20" ht="40.5" customHeight="1" outlineLevel="1" x14ac:dyDescent="0.25">
      <c r="A28" s="12" t="s">
        <v>28</v>
      </c>
      <c r="B28" s="13" t="s">
        <v>2</v>
      </c>
      <c r="C28" s="13"/>
      <c r="D28" s="13"/>
      <c r="E28" s="13"/>
      <c r="F28" s="13"/>
      <c r="G28" s="10">
        <v>0</v>
      </c>
      <c r="H28" s="14">
        <v>17587049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17579377.140000001</v>
      </c>
      <c r="Q28" s="14">
        <v>17579377.140000001</v>
      </c>
      <c r="R28" s="14">
        <v>17579377.140000001</v>
      </c>
      <c r="S28" s="20">
        <f t="shared" si="0"/>
        <v>99.956377786858965</v>
      </c>
      <c r="T28" s="3">
        <v>0</v>
      </c>
    </row>
    <row r="29" spans="1:20" ht="40.5" customHeight="1" outlineLevel="1" x14ac:dyDescent="0.25">
      <c r="A29" s="12" t="s">
        <v>29</v>
      </c>
      <c r="B29" s="13" t="s">
        <v>2</v>
      </c>
      <c r="C29" s="13"/>
      <c r="D29" s="13"/>
      <c r="E29" s="13"/>
      <c r="F29" s="13"/>
      <c r="G29" s="10">
        <v>0</v>
      </c>
      <c r="H29" s="14">
        <v>4018449.41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4018449.41</v>
      </c>
      <c r="Q29" s="14">
        <v>4018449.41</v>
      </c>
      <c r="R29" s="14">
        <v>4018449.41</v>
      </c>
      <c r="S29" s="20">
        <f t="shared" si="0"/>
        <v>100</v>
      </c>
      <c r="T29" s="3">
        <v>0</v>
      </c>
    </row>
    <row r="30" spans="1:20" ht="36" customHeight="1" outlineLevel="1" x14ac:dyDescent="0.25">
      <c r="A30" s="12" t="s">
        <v>30</v>
      </c>
      <c r="B30" s="13" t="s">
        <v>2</v>
      </c>
      <c r="C30" s="13"/>
      <c r="D30" s="13"/>
      <c r="E30" s="13"/>
      <c r="F30" s="13"/>
      <c r="G30" s="10">
        <v>0</v>
      </c>
      <c r="H30" s="14">
        <v>382463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382463</v>
      </c>
      <c r="Q30" s="14">
        <v>382463</v>
      </c>
      <c r="R30" s="14">
        <v>382463</v>
      </c>
      <c r="S30" s="20">
        <f t="shared" si="0"/>
        <v>100</v>
      </c>
      <c r="T30" s="3">
        <v>0</v>
      </c>
    </row>
    <row r="31" spans="1:20" ht="54" customHeight="1" outlineLevel="1" x14ac:dyDescent="0.25">
      <c r="A31" s="12" t="s">
        <v>31</v>
      </c>
      <c r="B31" s="13" t="s">
        <v>2</v>
      </c>
      <c r="C31" s="13"/>
      <c r="D31" s="13"/>
      <c r="E31" s="13"/>
      <c r="F31" s="13"/>
      <c r="G31" s="10">
        <v>0</v>
      </c>
      <c r="H31" s="14">
        <v>30000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30000</v>
      </c>
      <c r="Q31" s="14">
        <v>30000</v>
      </c>
      <c r="R31" s="14">
        <v>30000</v>
      </c>
      <c r="S31" s="20">
        <f t="shared" si="0"/>
        <v>100</v>
      </c>
      <c r="T31" s="3">
        <v>0</v>
      </c>
    </row>
    <row r="32" spans="1:20" ht="42" customHeight="1" outlineLevel="1" x14ac:dyDescent="0.25">
      <c r="A32" s="12" t="s">
        <v>32</v>
      </c>
      <c r="B32" s="13" t="s">
        <v>2</v>
      </c>
      <c r="C32" s="13"/>
      <c r="D32" s="13"/>
      <c r="E32" s="13"/>
      <c r="F32" s="13"/>
      <c r="G32" s="10">
        <v>0</v>
      </c>
      <c r="H32" s="14">
        <v>548334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503334</v>
      </c>
      <c r="Q32" s="14">
        <v>503334</v>
      </c>
      <c r="R32" s="14">
        <v>503334</v>
      </c>
      <c r="S32" s="20">
        <f t="shared" si="0"/>
        <v>91.793323047631546</v>
      </c>
      <c r="T32" s="3">
        <v>0</v>
      </c>
    </row>
    <row r="33" spans="1:20" ht="39.75" customHeight="1" outlineLevel="1" x14ac:dyDescent="0.25">
      <c r="A33" s="12" t="s">
        <v>33</v>
      </c>
      <c r="B33" s="13" t="s">
        <v>2</v>
      </c>
      <c r="C33" s="13"/>
      <c r="D33" s="13"/>
      <c r="E33" s="13"/>
      <c r="F33" s="13"/>
      <c r="G33" s="10">
        <v>0</v>
      </c>
      <c r="H33" s="14">
        <v>269800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239980</v>
      </c>
      <c r="Q33" s="14">
        <v>239980</v>
      </c>
      <c r="R33" s="14">
        <v>239980</v>
      </c>
      <c r="S33" s="20">
        <f t="shared" si="0"/>
        <v>88.94736842105263</v>
      </c>
      <c r="T33" s="3">
        <v>0</v>
      </c>
    </row>
    <row r="34" spans="1:20" ht="72" customHeight="1" x14ac:dyDescent="0.25">
      <c r="A34" s="15" t="s">
        <v>34</v>
      </c>
      <c r="B34" s="16" t="s">
        <v>2</v>
      </c>
      <c r="C34" s="16"/>
      <c r="D34" s="16"/>
      <c r="E34" s="16"/>
      <c r="F34" s="16"/>
      <c r="G34" s="8">
        <v>0</v>
      </c>
      <c r="H34" s="17">
        <v>2802719.96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2739243.17</v>
      </c>
      <c r="Q34" s="17">
        <v>2739243.17</v>
      </c>
      <c r="R34" s="17">
        <v>2739243.17</v>
      </c>
      <c r="S34" s="19">
        <f t="shared" si="0"/>
        <v>97.735171872112403</v>
      </c>
      <c r="T34" s="3">
        <v>0</v>
      </c>
    </row>
    <row r="35" spans="1:20" ht="40.5" customHeight="1" outlineLevel="1" x14ac:dyDescent="0.25">
      <c r="A35" s="12" t="s">
        <v>35</v>
      </c>
      <c r="B35" s="13" t="s">
        <v>2</v>
      </c>
      <c r="C35" s="13"/>
      <c r="D35" s="13"/>
      <c r="E35" s="13"/>
      <c r="F35" s="13"/>
      <c r="G35" s="10">
        <v>0</v>
      </c>
      <c r="H35" s="14">
        <v>307900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298977</v>
      </c>
      <c r="Q35" s="14">
        <v>298977</v>
      </c>
      <c r="R35" s="14">
        <v>298977</v>
      </c>
      <c r="S35" s="20">
        <f t="shared" si="0"/>
        <v>97.101981162715163</v>
      </c>
      <c r="T35" s="3">
        <v>0</v>
      </c>
    </row>
    <row r="36" spans="1:20" ht="40.5" customHeight="1" outlineLevel="1" x14ac:dyDescent="0.25">
      <c r="A36" s="12" t="s">
        <v>36</v>
      </c>
      <c r="B36" s="13" t="s">
        <v>2</v>
      </c>
      <c r="C36" s="13"/>
      <c r="D36" s="13"/>
      <c r="E36" s="13"/>
      <c r="F36" s="13"/>
      <c r="G36" s="10">
        <v>0</v>
      </c>
      <c r="H36" s="14">
        <v>431000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431000</v>
      </c>
      <c r="Q36" s="14">
        <v>431000</v>
      </c>
      <c r="R36" s="14">
        <v>431000</v>
      </c>
      <c r="S36" s="20">
        <f t="shared" si="0"/>
        <v>100</v>
      </c>
      <c r="T36" s="3">
        <v>0</v>
      </c>
    </row>
    <row r="37" spans="1:20" ht="54" customHeight="1" outlineLevel="1" x14ac:dyDescent="0.25">
      <c r="A37" s="12" t="s">
        <v>37</v>
      </c>
      <c r="B37" s="13" t="s">
        <v>2</v>
      </c>
      <c r="C37" s="13"/>
      <c r="D37" s="13"/>
      <c r="E37" s="13"/>
      <c r="F37" s="13"/>
      <c r="G37" s="10">
        <v>0</v>
      </c>
      <c r="H37" s="14">
        <v>2063819.96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2009266.17</v>
      </c>
      <c r="Q37" s="14">
        <v>2009266.17</v>
      </c>
      <c r="R37" s="14">
        <v>2009266.17</v>
      </c>
      <c r="S37" s="20">
        <f t="shared" si="0"/>
        <v>97.35665944426664</v>
      </c>
      <c r="T37" s="3">
        <v>0</v>
      </c>
    </row>
    <row r="38" spans="1:20" ht="45" customHeight="1" x14ac:dyDescent="0.25">
      <c r="A38" s="15" t="s">
        <v>38</v>
      </c>
      <c r="B38" s="16" t="s">
        <v>2</v>
      </c>
      <c r="C38" s="16"/>
      <c r="D38" s="16"/>
      <c r="E38" s="16"/>
      <c r="F38" s="16"/>
      <c r="G38" s="8">
        <v>0</v>
      </c>
      <c r="H38" s="17">
        <v>1714796.67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1536638.34</v>
      </c>
      <c r="Q38" s="17">
        <v>1536638.34</v>
      </c>
      <c r="R38" s="17">
        <v>1536638.34</v>
      </c>
      <c r="S38" s="19">
        <f t="shared" si="0"/>
        <v>89.610527410226439</v>
      </c>
      <c r="T38" s="3">
        <v>0</v>
      </c>
    </row>
    <row r="39" spans="1:20" ht="36" customHeight="1" outlineLevel="1" x14ac:dyDescent="0.25">
      <c r="A39" s="12" t="s">
        <v>39</v>
      </c>
      <c r="B39" s="13" t="s">
        <v>2</v>
      </c>
      <c r="C39" s="13"/>
      <c r="D39" s="13"/>
      <c r="E39" s="13"/>
      <c r="F39" s="13"/>
      <c r="G39" s="10">
        <v>0</v>
      </c>
      <c r="H39" s="14">
        <v>135000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20">
        <f t="shared" si="0"/>
        <v>0</v>
      </c>
      <c r="T39" s="3">
        <v>0</v>
      </c>
    </row>
    <row r="40" spans="1:20" ht="56.25" customHeight="1" outlineLevel="1" x14ac:dyDescent="0.25">
      <c r="A40" s="12" t="s">
        <v>40</v>
      </c>
      <c r="B40" s="13" t="s">
        <v>2</v>
      </c>
      <c r="C40" s="13"/>
      <c r="D40" s="13"/>
      <c r="E40" s="13"/>
      <c r="F40" s="13"/>
      <c r="G40" s="10">
        <v>0</v>
      </c>
      <c r="H40" s="14">
        <v>1135166.67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1122338.3400000001</v>
      </c>
      <c r="Q40" s="14">
        <v>1122338.3400000001</v>
      </c>
      <c r="R40" s="14">
        <v>1122338.3400000001</v>
      </c>
      <c r="S40" s="20">
        <f t="shared" si="0"/>
        <v>98.869916608809532</v>
      </c>
      <c r="T40" s="3">
        <v>0</v>
      </c>
    </row>
    <row r="41" spans="1:20" ht="59.25" customHeight="1" outlineLevel="1" x14ac:dyDescent="0.25">
      <c r="A41" s="12" t="s">
        <v>41</v>
      </c>
      <c r="B41" s="13" t="s">
        <v>2</v>
      </c>
      <c r="C41" s="13"/>
      <c r="D41" s="13"/>
      <c r="E41" s="13"/>
      <c r="F41" s="13"/>
      <c r="G41" s="10">
        <v>0</v>
      </c>
      <c r="H41" s="14">
        <v>244500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217300</v>
      </c>
      <c r="Q41" s="14">
        <v>217300</v>
      </c>
      <c r="R41" s="14">
        <v>217300</v>
      </c>
      <c r="S41" s="20">
        <f t="shared" si="0"/>
        <v>88.875255623721884</v>
      </c>
      <c r="T41" s="3">
        <v>0</v>
      </c>
    </row>
    <row r="42" spans="1:20" ht="84.75" customHeight="1" outlineLevel="1" x14ac:dyDescent="0.25">
      <c r="A42" s="12" t="s">
        <v>42</v>
      </c>
      <c r="B42" s="13" t="s">
        <v>2</v>
      </c>
      <c r="C42" s="13"/>
      <c r="D42" s="13"/>
      <c r="E42" s="13"/>
      <c r="F42" s="13"/>
      <c r="G42" s="10">
        <v>0</v>
      </c>
      <c r="H42" s="14">
        <v>200130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197000</v>
      </c>
      <c r="Q42" s="14">
        <v>197000</v>
      </c>
      <c r="R42" s="14">
        <v>197000</v>
      </c>
      <c r="S42" s="20">
        <f t="shared" si="0"/>
        <v>98.436016589217019</v>
      </c>
      <c r="T42" s="3">
        <v>0</v>
      </c>
    </row>
    <row r="43" spans="1:20" ht="55.5" customHeight="1" x14ac:dyDescent="0.25">
      <c r="A43" s="15" t="s">
        <v>43</v>
      </c>
      <c r="B43" s="16" t="s">
        <v>2</v>
      </c>
      <c r="C43" s="16"/>
      <c r="D43" s="16"/>
      <c r="E43" s="16"/>
      <c r="F43" s="16"/>
      <c r="G43" s="8">
        <v>0</v>
      </c>
      <c r="H43" s="17">
        <v>176475.47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176475.47</v>
      </c>
      <c r="Q43" s="17">
        <v>176475.47</v>
      </c>
      <c r="R43" s="17">
        <v>176475.47</v>
      </c>
      <c r="S43" s="19">
        <f t="shared" si="0"/>
        <v>100</v>
      </c>
      <c r="T43" s="3">
        <v>0</v>
      </c>
    </row>
    <row r="44" spans="1:20" ht="54" customHeight="1" outlineLevel="1" x14ac:dyDescent="0.25">
      <c r="A44" s="12" t="s">
        <v>44</v>
      </c>
      <c r="B44" s="13" t="s">
        <v>2</v>
      </c>
      <c r="C44" s="13"/>
      <c r="D44" s="13"/>
      <c r="E44" s="13"/>
      <c r="F44" s="13"/>
      <c r="G44" s="10">
        <v>0</v>
      </c>
      <c r="H44" s="14">
        <v>176475.47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176475.47</v>
      </c>
      <c r="Q44" s="14">
        <v>176475.47</v>
      </c>
      <c r="R44" s="14">
        <v>176475.47</v>
      </c>
      <c r="S44" s="20">
        <f t="shared" si="0"/>
        <v>100</v>
      </c>
      <c r="T44" s="3">
        <v>0</v>
      </c>
    </row>
    <row r="45" spans="1:20" ht="85.5" customHeight="1" x14ac:dyDescent="0.25">
      <c r="A45" s="15" t="s">
        <v>45</v>
      </c>
      <c r="B45" s="16" t="s">
        <v>2</v>
      </c>
      <c r="C45" s="16"/>
      <c r="D45" s="16"/>
      <c r="E45" s="16"/>
      <c r="F45" s="16"/>
      <c r="G45" s="8">
        <v>0</v>
      </c>
      <c r="H45" s="17">
        <v>414297.86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412140.09</v>
      </c>
      <c r="Q45" s="17">
        <v>412140.09</v>
      </c>
      <c r="R45" s="17">
        <v>412140.09</v>
      </c>
      <c r="S45" s="19">
        <f t="shared" si="0"/>
        <v>99.479174234691925</v>
      </c>
      <c r="T45" s="3">
        <v>0</v>
      </c>
    </row>
    <row r="46" spans="1:20" ht="56.25" customHeight="1" outlineLevel="1" x14ac:dyDescent="0.25">
      <c r="A46" s="12" t="s">
        <v>46</v>
      </c>
      <c r="B46" s="13" t="s">
        <v>2</v>
      </c>
      <c r="C46" s="13"/>
      <c r="D46" s="13"/>
      <c r="E46" s="13"/>
      <c r="F46" s="13"/>
      <c r="G46" s="10">
        <v>0</v>
      </c>
      <c r="H46" s="14">
        <v>192543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192388</v>
      </c>
      <c r="Q46" s="14">
        <v>192388</v>
      </c>
      <c r="R46" s="14">
        <v>192388</v>
      </c>
      <c r="S46" s="20">
        <f t="shared" si="0"/>
        <v>99.919498501633399</v>
      </c>
      <c r="T46" s="3">
        <v>0</v>
      </c>
    </row>
    <row r="47" spans="1:20" ht="90.75" customHeight="1" outlineLevel="1" x14ac:dyDescent="0.25">
      <c r="A47" s="12" t="s">
        <v>47</v>
      </c>
      <c r="B47" s="13" t="s">
        <v>2</v>
      </c>
      <c r="C47" s="13"/>
      <c r="D47" s="13"/>
      <c r="E47" s="13"/>
      <c r="F47" s="13"/>
      <c r="G47" s="10">
        <v>0</v>
      </c>
      <c r="H47" s="14">
        <v>110000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110000</v>
      </c>
      <c r="Q47" s="14">
        <v>110000</v>
      </c>
      <c r="R47" s="14">
        <v>110000</v>
      </c>
      <c r="S47" s="20">
        <f t="shared" si="0"/>
        <v>100</v>
      </c>
      <c r="T47" s="3">
        <v>0</v>
      </c>
    </row>
    <row r="48" spans="1:20" ht="72.75" customHeight="1" outlineLevel="1" x14ac:dyDescent="0.25">
      <c r="A48" s="12" t="s">
        <v>48</v>
      </c>
      <c r="B48" s="13" t="s">
        <v>2</v>
      </c>
      <c r="C48" s="13"/>
      <c r="D48" s="13"/>
      <c r="E48" s="13"/>
      <c r="F48" s="13"/>
      <c r="G48" s="10">
        <v>0</v>
      </c>
      <c r="H48" s="14">
        <v>111754.86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109752.09</v>
      </c>
      <c r="Q48" s="14">
        <v>109752.09</v>
      </c>
      <c r="R48" s="14">
        <v>109752.09</v>
      </c>
      <c r="S48" s="20">
        <f t="shared" si="0"/>
        <v>98.207890019279702</v>
      </c>
      <c r="T48" s="3">
        <v>0</v>
      </c>
    </row>
    <row r="49" spans="1:20" ht="56.25" customHeight="1" x14ac:dyDescent="0.25">
      <c r="A49" s="15" t="s">
        <v>49</v>
      </c>
      <c r="B49" s="16" t="s">
        <v>2</v>
      </c>
      <c r="C49" s="16"/>
      <c r="D49" s="16"/>
      <c r="E49" s="16"/>
      <c r="F49" s="16"/>
      <c r="G49" s="8">
        <v>0</v>
      </c>
      <c r="H49" s="17">
        <v>45263623.369999997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44916745.990000002</v>
      </c>
      <c r="Q49" s="17">
        <v>44916745.990000002</v>
      </c>
      <c r="R49" s="17">
        <v>44916745.990000002</v>
      </c>
      <c r="S49" s="19">
        <f t="shared" si="0"/>
        <v>99.23365087862166</v>
      </c>
      <c r="T49" s="3">
        <v>0</v>
      </c>
    </row>
    <row r="50" spans="1:20" ht="60" customHeight="1" outlineLevel="1" x14ac:dyDescent="0.25">
      <c r="A50" s="12" t="s">
        <v>50</v>
      </c>
      <c r="B50" s="13" t="s">
        <v>2</v>
      </c>
      <c r="C50" s="13"/>
      <c r="D50" s="13"/>
      <c r="E50" s="13"/>
      <c r="F50" s="13"/>
      <c r="G50" s="10">
        <v>0</v>
      </c>
      <c r="H50" s="14">
        <v>38930327.020000003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38583477.479999997</v>
      </c>
      <c r="Q50" s="14">
        <v>38583477.479999997</v>
      </c>
      <c r="R50" s="14">
        <v>38583477.479999997</v>
      </c>
      <c r="S50" s="20">
        <f t="shared" si="0"/>
        <v>99.109050535789706</v>
      </c>
      <c r="T50" s="3">
        <v>0</v>
      </c>
    </row>
    <row r="51" spans="1:20" ht="89.25" customHeight="1" outlineLevel="1" x14ac:dyDescent="0.25">
      <c r="A51" s="12" t="s">
        <v>51</v>
      </c>
      <c r="B51" s="13" t="s">
        <v>2</v>
      </c>
      <c r="C51" s="13"/>
      <c r="D51" s="13"/>
      <c r="E51" s="13"/>
      <c r="F51" s="13"/>
      <c r="G51" s="10">
        <v>0</v>
      </c>
      <c r="H51" s="14">
        <v>4527093.53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4527093.53</v>
      </c>
      <c r="Q51" s="14">
        <v>4527093.53</v>
      </c>
      <c r="R51" s="14">
        <v>4527093.53</v>
      </c>
      <c r="S51" s="20">
        <f t="shared" si="0"/>
        <v>100</v>
      </c>
      <c r="T51" s="3">
        <v>0</v>
      </c>
    </row>
    <row r="52" spans="1:20" ht="52.5" customHeight="1" outlineLevel="1" x14ac:dyDescent="0.25">
      <c r="A52" s="12" t="s">
        <v>52</v>
      </c>
      <c r="B52" s="13" t="s">
        <v>2</v>
      </c>
      <c r="C52" s="13"/>
      <c r="D52" s="13"/>
      <c r="E52" s="13"/>
      <c r="F52" s="13"/>
      <c r="G52" s="10">
        <v>0</v>
      </c>
      <c r="H52" s="14">
        <v>1806202.82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1806174.98</v>
      </c>
      <c r="Q52" s="14">
        <v>1806174.98</v>
      </c>
      <c r="R52" s="14">
        <v>1806174.98</v>
      </c>
      <c r="S52" s="20">
        <f t="shared" si="0"/>
        <v>99.998458644860264</v>
      </c>
      <c r="T52" s="3">
        <v>0</v>
      </c>
    </row>
    <row r="53" spans="1:20" ht="54" customHeight="1" x14ac:dyDescent="0.25">
      <c r="A53" s="15" t="s">
        <v>53</v>
      </c>
      <c r="B53" s="16" t="s">
        <v>2</v>
      </c>
      <c r="C53" s="16"/>
      <c r="D53" s="16"/>
      <c r="E53" s="16"/>
      <c r="F53" s="16"/>
      <c r="G53" s="8">
        <v>0</v>
      </c>
      <c r="H53" s="17">
        <v>171400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171400</v>
      </c>
      <c r="Q53" s="17">
        <v>171400</v>
      </c>
      <c r="R53" s="17">
        <v>171400</v>
      </c>
      <c r="S53" s="19">
        <f t="shared" si="0"/>
        <v>100</v>
      </c>
      <c r="T53" s="3">
        <v>0</v>
      </c>
    </row>
    <row r="54" spans="1:20" ht="40.5" customHeight="1" outlineLevel="1" x14ac:dyDescent="0.25">
      <c r="A54" s="12" t="s">
        <v>54</v>
      </c>
      <c r="B54" s="13" t="s">
        <v>2</v>
      </c>
      <c r="C54" s="13"/>
      <c r="D54" s="13"/>
      <c r="E54" s="13"/>
      <c r="F54" s="13"/>
      <c r="G54" s="10">
        <v>0</v>
      </c>
      <c r="H54" s="14">
        <v>146400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146400</v>
      </c>
      <c r="Q54" s="14">
        <v>146400</v>
      </c>
      <c r="R54" s="14">
        <v>146400</v>
      </c>
      <c r="S54" s="20">
        <f t="shared" si="0"/>
        <v>100</v>
      </c>
      <c r="T54" s="3">
        <v>0</v>
      </c>
    </row>
    <row r="55" spans="1:20" ht="40.5" customHeight="1" outlineLevel="1" x14ac:dyDescent="0.25">
      <c r="A55" s="12" t="s">
        <v>55</v>
      </c>
      <c r="B55" s="13" t="s">
        <v>2</v>
      </c>
      <c r="C55" s="13"/>
      <c r="D55" s="13"/>
      <c r="E55" s="13"/>
      <c r="F55" s="13"/>
      <c r="G55" s="10">
        <v>0</v>
      </c>
      <c r="H55" s="14">
        <v>25000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25000</v>
      </c>
      <c r="Q55" s="14">
        <v>25000</v>
      </c>
      <c r="R55" s="14">
        <v>25000</v>
      </c>
      <c r="S55" s="20">
        <f t="shared" si="0"/>
        <v>100</v>
      </c>
      <c r="T55" s="3">
        <v>0</v>
      </c>
    </row>
    <row r="56" spans="1:20" ht="94.5" customHeight="1" x14ac:dyDescent="0.25">
      <c r="A56" s="15" t="s">
        <v>56</v>
      </c>
      <c r="B56" s="16" t="s">
        <v>2</v>
      </c>
      <c r="C56" s="16"/>
      <c r="D56" s="16"/>
      <c r="E56" s="16"/>
      <c r="F56" s="16"/>
      <c r="G56" s="8">
        <v>0</v>
      </c>
      <c r="H56" s="17">
        <v>1500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1500</v>
      </c>
      <c r="Q56" s="17">
        <v>1500</v>
      </c>
      <c r="R56" s="17">
        <v>1500</v>
      </c>
      <c r="S56" s="19">
        <f t="shared" si="0"/>
        <v>100</v>
      </c>
      <c r="T56" s="3">
        <v>0</v>
      </c>
    </row>
    <row r="57" spans="1:20" ht="27" customHeight="1" outlineLevel="1" x14ac:dyDescent="0.25">
      <c r="A57" s="12" t="s">
        <v>57</v>
      </c>
      <c r="B57" s="13" t="s">
        <v>2</v>
      </c>
      <c r="C57" s="13"/>
      <c r="D57" s="13"/>
      <c r="E57" s="13"/>
      <c r="F57" s="13"/>
      <c r="G57" s="10">
        <v>0</v>
      </c>
      <c r="H57" s="14">
        <v>1500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1500</v>
      </c>
      <c r="Q57" s="14">
        <v>1500</v>
      </c>
      <c r="R57" s="14">
        <v>1500</v>
      </c>
      <c r="S57" s="20">
        <f t="shared" si="0"/>
        <v>100</v>
      </c>
      <c r="T57" s="3">
        <v>0</v>
      </c>
    </row>
    <row r="58" spans="1:20" ht="54" customHeight="1" x14ac:dyDescent="0.25">
      <c r="A58" s="15" t="s">
        <v>58</v>
      </c>
      <c r="B58" s="16" t="s">
        <v>2</v>
      </c>
      <c r="C58" s="16"/>
      <c r="D58" s="16"/>
      <c r="E58" s="16"/>
      <c r="F58" s="16"/>
      <c r="G58" s="8">
        <v>0</v>
      </c>
      <c r="H58" s="17">
        <v>3029441.58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2892113.11</v>
      </c>
      <c r="Q58" s="17">
        <v>2892113.11</v>
      </c>
      <c r="R58" s="17">
        <v>2892113.11</v>
      </c>
      <c r="S58" s="19">
        <f t="shared" si="0"/>
        <v>95.466871818666988</v>
      </c>
      <c r="T58" s="3">
        <v>0</v>
      </c>
    </row>
    <row r="59" spans="1:20" ht="40.5" customHeight="1" outlineLevel="1" x14ac:dyDescent="0.25">
      <c r="A59" s="12" t="s">
        <v>59</v>
      </c>
      <c r="B59" s="13" t="s">
        <v>2</v>
      </c>
      <c r="C59" s="13"/>
      <c r="D59" s="13"/>
      <c r="E59" s="13"/>
      <c r="F59" s="13"/>
      <c r="G59" s="10">
        <v>0</v>
      </c>
      <c r="H59" s="14">
        <v>1787381.58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1787100</v>
      </c>
      <c r="Q59" s="14">
        <v>1787100</v>
      </c>
      <c r="R59" s="14">
        <v>1787100</v>
      </c>
      <c r="S59" s="20">
        <f t="shared" si="0"/>
        <v>99.984246229056467</v>
      </c>
      <c r="T59" s="3">
        <v>0</v>
      </c>
    </row>
    <row r="60" spans="1:20" ht="39" customHeight="1" outlineLevel="1" x14ac:dyDescent="0.25">
      <c r="A60" s="12" t="s">
        <v>60</v>
      </c>
      <c r="B60" s="13" t="s">
        <v>2</v>
      </c>
      <c r="C60" s="13"/>
      <c r="D60" s="13"/>
      <c r="E60" s="13"/>
      <c r="F60" s="13"/>
      <c r="G60" s="10">
        <v>0</v>
      </c>
      <c r="H60" s="14">
        <v>1242060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1105013.1100000001</v>
      </c>
      <c r="Q60" s="14">
        <v>1105013.1100000001</v>
      </c>
      <c r="R60" s="14">
        <v>1105013.1100000001</v>
      </c>
      <c r="S60" s="20">
        <f t="shared" si="0"/>
        <v>88.966161860135585</v>
      </c>
      <c r="T60" s="3">
        <v>0</v>
      </c>
    </row>
    <row r="61" spans="1:20" ht="54" customHeight="1" x14ac:dyDescent="0.25">
      <c r="A61" s="15" t="s">
        <v>61</v>
      </c>
      <c r="B61" s="16" t="s">
        <v>2</v>
      </c>
      <c r="C61" s="16"/>
      <c r="D61" s="16"/>
      <c r="E61" s="16"/>
      <c r="F61" s="16"/>
      <c r="G61" s="8">
        <v>0</v>
      </c>
      <c r="H61" s="17">
        <v>94700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92950</v>
      </c>
      <c r="Q61" s="17">
        <v>92950</v>
      </c>
      <c r="R61" s="17">
        <v>92950</v>
      </c>
      <c r="S61" s="19">
        <f t="shared" si="0"/>
        <v>98.152059134107702</v>
      </c>
      <c r="T61" s="3">
        <v>0</v>
      </c>
    </row>
    <row r="62" spans="1:20" ht="54" customHeight="1" outlineLevel="1" x14ac:dyDescent="0.25">
      <c r="A62" s="12" t="s">
        <v>62</v>
      </c>
      <c r="B62" s="13" t="s">
        <v>2</v>
      </c>
      <c r="C62" s="13"/>
      <c r="D62" s="13"/>
      <c r="E62" s="13"/>
      <c r="F62" s="13"/>
      <c r="G62" s="10">
        <v>0</v>
      </c>
      <c r="H62" s="14">
        <v>94700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92950</v>
      </c>
      <c r="Q62" s="14">
        <v>92950</v>
      </c>
      <c r="R62" s="14">
        <v>92950</v>
      </c>
      <c r="S62" s="20">
        <f t="shared" si="0"/>
        <v>98.152059134107702</v>
      </c>
      <c r="T62" s="3">
        <v>0</v>
      </c>
    </row>
    <row r="63" spans="1:20" ht="54" customHeight="1" outlineLevel="1" x14ac:dyDescent="0.25">
      <c r="A63" s="15" t="s">
        <v>63</v>
      </c>
      <c r="B63" s="16" t="s">
        <v>2</v>
      </c>
      <c r="C63" s="16"/>
      <c r="D63" s="16"/>
      <c r="E63" s="16"/>
      <c r="F63" s="16"/>
      <c r="G63" s="8">
        <v>0</v>
      </c>
      <c r="H63" s="17">
        <v>5420479.29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5385638.96</v>
      </c>
      <c r="Q63" s="17">
        <v>5385638.96</v>
      </c>
      <c r="R63" s="17">
        <v>5385638.96</v>
      </c>
      <c r="S63" s="19">
        <f t="shared" si="0"/>
        <v>99.357246322031429</v>
      </c>
      <c r="T63" s="3">
        <v>0</v>
      </c>
    </row>
    <row r="64" spans="1:20" ht="56.25" customHeight="1" outlineLevel="1" x14ac:dyDescent="0.25">
      <c r="A64" s="15" t="s">
        <v>64</v>
      </c>
      <c r="B64" s="16" t="s">
        <v>2</v>
      </c>
      <c r="C64" s="16"/>
      <c r="D64" s="16"/>
      <c r="E64" s="16"/>
      <c r="F64" s="16"/>
      <c r="G64" s="8">
        <v>0</v>
      </c>
      <c r="H64" s="17">
        <v>6874394.3499999996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6758190.6200000001</v>
      </c>
      <c r="Q64" s="17">
        <v>6758190.6200000001</v>
      </c>
      <c r="R64" s="17">
        <v>6758190.6200000001</v>
      </c>
      <c r="S64" s="19">
        <f t="shared" si="0"/>
        <v>98.309615013575709</v>
      </c>
      <c r="T64" s="3">
        <v>0</v>
      </c>
    </row>
    <row r="65" spans="1:20" ht="18" customHeight="1" x14ac:dyDescent="0.25">
      <c r="A65" s="29" t="s">
        <v>3</v>
      </c>
      <c r="B65" s="30"/>
      <c r="C65" s="30"/>
      <c r="D65" s="30"/>
      <c r="E65" s="30"/>
      <c r="F65" s="30"/>
      <c r="G65" s="9">
        <v>0</v>
      </c>
      <c r="H65" s="18">
        <v>285876273.07999998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279247043.64999998</v>
      </c>
      <c r="Q65" s="18">
        <v>279247043.64999998</v>
      </c>
      <c r="R65" s="18">
        <v>279247043.64999998</v>
      </c>
      <c r="S65" s="19">
        <f t="shared" si="0"/>
        <v>97.681084422090223</v>
      </c>
      <c r="T65" s="4">
        <v>0</v>
      </c>
    </row>
    <row r="66" spans="1:20" ht="12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 t="s">
        <v>1</v>
      </c>
      <c r="Q66" s="2"/>
      <c r="R66" s="2" t="s">
        <v>1</v>
      </c>
      <c r="S66" s="2"/>
      <c r="T66" s="2"/>
    </row>
    <row r="67" spans="1:20" ht="15.2" customHeight="1" x14ac:dyDescent="0.25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5"/>
      <c r="R67" s="5"/>
      <c r="S67" s="5"/>
      <c r="T67" s="5"/>
    </row>
  </sheetData>
  <mergeCells count="21">
    <mergeCell ref="T6:T7"/>
    <mergeCell ref="A65:F65"/>
    <mergeCell ref="F6:F7"/>
    <mergeCell ref="G6:G7"/>
    <mergeCell ref="C6:C7"/>
    <mergeCell ref="D6:D7"/>
    <mergeCell ref="E6:E7"/>
    <mergeCell ref="A6:A7"/>
    <mergeCell ref="B6:B7"/>
    <mergeCell ref="A67:P67"/>
    <mergeCell ref="A1:S5"/>
    <mergeCell ref="S6:S7"/>
    <mergeCell ref="Q6:Q7"/>
    <mergeCell ref="M6:M7"/>
    <mergeCell ref="N6:N7"/>
    <mergeCell ref="O6:O7"/>
    <mergeCell ref="H6:H7"/>
    <mergeCell ref="I6:I7"/>
    <mergeCell ref="J6:J7"/>
    <mergeCell ref="K6:K7"/>
    <mergeCell ref="L6:L7"/>
  </mergeCells>
  <pageMargins left="0.59027779999999996" right="0.59027779999999996" top="0.59027779999999996" bottom="0.59027779999999996" header="0.39374999999999999" footer="0.39374999999999999"/>
  <pageSetup paperSize="9" scale="79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8E1F204-7DE4-456D-9281-177C67B68B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Жаринова</dc:creator>
  <cp:lastModifiedBy>Рыбина</cp:lastModifiedBy>
  <cp:lastPrinted>2018-03-20T07:04:23Z</cp:lastPrinted>
  <dcterms:created xsi:type="dcterms:W3CDTF">2018-02-16T06:40:07Z</dcterms:created>
  <dcterms:modified xsi:type="dcterms:W3CDTF">2018-03-20T07:04:26Z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c:\TempBudgetSmart2017\ReportManager\Аналитический отчет по исполнению бюджета с произвольной группировкой_3.xlsx</vt:lpwstr>
  </property>
  <property fmtid="{D5CDD505-2E9C-101B-9397-08002B2CF9AE}" pid="3" name="Report Name">
    <vt:lpwstr>c__TempBudgetSmart2017_ReportManager_Аналитический отчет по исполнению бюджета с произвольной группировкой_3.xlsx</vt:lpwstr>
  </property>
</Properties>
</file>