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<sst xmlns="http://schemas.openxmlformats.org/spreadsheetml/2006/main" count="21" uniqueCount="20">
  <si>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</si>
  <si>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</si>
  <si>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</si>
  <si>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</si>
  <si>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</si>
  <si>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</si>
  <si>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</si>
  <si>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</si>
  <si>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</si>
  <si>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</si>
  <si>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</si>
  <si>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</si>
  <si>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</si>
  <si>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</si>
  <si>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</si>
  <si>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</si>
  <si>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Исполнено за 9 месяцев 2022 года (руб.)</t>
  </si>
  <si>
    <t>Аналитические данные о расходах бюджета Южского муниципального района по муниципальным программам за 9 месяцев 2023 года в сравнении с 9 месяцами 2022 года</t>
  </si>
  <si>
    <t>Исполнено за 9 месяцев 2023 года (руб.)</t>
  </si>
  <si>
    <t>Рост (снижение) 2023 года к 2022 году (по состоянию на 1 октября)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</si>
</sst>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2" fillId="0" borderId="11" xfId="0" applyFont="1" applyFill="1" applyBorder="1" applyAlignment="1">
      <alignment horizontal="justify" vertical="top"/>
    </xf>
    <xf numFmtId="0" fontId="42" fillId="0" borderId="11" xfId="0" applyFont="1" applyFill="1" applyBorder="1" applyAlignment="1">
      <alignment horizontal="justify"/>
    </xf>
    <xf numFmtId="0" fontId="42" fillId="0" borderId="11" xfId="0" applyFont="1" applyBorder="1" applyAlignment="1">
      <alignment horizontal="justify" vertical="top" wrapText="1"/>
    </xf>
    <xf numFmtId="1" fontId="3" fillId="0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43" fillId="34" borderId="11" xfId="33" applyNumberFormat="1" applyFont="1" applyFill="1" applyBorder="1" applyAlignment="1" applyProtection="1">
      <alignment horizontal="center" vertical="center" shrinkToFit="1"/>
      <protection/>
    </xf>
    <xf numFmtId="4" fontId="3" fillId="34" borderId="17" xfId="33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90" zoomScaleNormal="90" zoomScalePageLayoutView="0" workbookViewId="0" topLeftCell="A1">
      <selection activeCell="C19" sqref="C19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3" t="s">
        <v>17</v>
      </c>
      <c r="B2" s="23"/>
      <c r="C2" s="23"/>
    </row>
    <row r="3" spans="1:5" ht="56.25" customHeight="1">
      <c r="A3" s="21" t="s">
        <v>10</v>
      </c>
      <c r="B3" s="24" t="s">
        <v>16</v>
      </c>
      <c r="C3" s="26" t="s">
        <v>18</v>
      </c>
      <c r="D3" s="28" t="s">
        <v>19</v>
      </c>
      <c r="E3" s="29"/>
    </row>
    <row r="4" spans="1:5" ht="56.25" customHeight="1">
      <c r="A4" s="22"/>
      <c r="B4" s="25"/>
      <c r="C4" s="27"/>
      <c r="D4" s="18" t="s">
        <v>13</v>
      </c>
      <c r="E4" s="16" t="s">
        <v>14</v>
      </c>
    </row>
    <row r="5" spans="1:5" ht="21" customHeight="1">
      <c r="A5" s="3">
        <v>1</v>
      </c>
      <c r="B5" s="3">
        <v>2</v>
      </c>
      <c r="C5" s="12">
        <v>3</v>
      </c>
      <c r="D5" s="15">
        <v>4</v>
      </c>
      <c r="E5" s="15">
        <v>5</v>
      </c>
    </row>
    <row r="6" spans="1:5" s="4" customFormat="1" ht="66.75" customHeight="1">
      <c r="A6" s="9" t="s">
        <v>2</v>
      </c>
      <c r="B6" s="30">
        <v>206041667.92</v>
      </c>
      <c r="C6" s="30">
        <v>201863179.76</v>
      </c>
      <c r="D6" s="19">
        <f>C6/B6*100</f>
        <v>97.97201789221471</v>
      </c>
      <c r="E6" s="17">
        <f>C6-B6</f>
        <v>-4178488.1599999964</v>
      </c>
    </row>
    <row r="7" spans="1:5" s="4" customFormat="1" ht="83.25" customHeight="1">
      <c r="A7" s="9" t="s">
        <v>9</v>
      </c>
      <c r="B7" s="31">
        <v>39658996.84</v>
      </c>
      <c r="C7" s="31">
        <v>55402030.56</v>
      </c>
      <c r="D7" s="19">
        <f aca="true" t="shared" si="0" ref="D7:D19">C7/B7*100</f>
        <v>139.69599580018019</v>
      </c>
      <c r="E7" s="17">
        <f aca="true" t="shared" si="1" ref="E7:E19">C7-B7</f>
        <v>15743033.719999999</v>
      </c>
    </row>
    <row r="8" spans="1:5" s="4" customFormat="1" ht="67.5" customHeight="1">
      <c r="A8" s="9" t="s">
        <v>3</v>
      </c>
      <c r="B8" s="31">
        <v>20685902.89</v>
      </c>
      <c r="C8" s="31">
        <v>33610914.7</v>
      </c>
      <c r="D8" s="19">
        <f t="shared" si="0"/>
        <v>162.48222221060615</v>
      </c>
      <c r="E8" s="17">
        <f t="shared" si="1"/>
        <v>12925011.810000002</v>
      </c>
    </row>
    <row r="9" spans="1:5" s="4" customFormat="1" ht="81" customHeight="1">
      <c r="A9" s="9" t="s">
        <v>7</v>
      </c>
      <c r="B9" s="31">
        <v>3016111.9</v>
      </c>
      <c r="C9" s="31">
        <v>2499186.54</v>
      </c>
      <c r="D9" s="19">
        <f t="shared" si="0"/>
        <v>82.86120087255384</v>
      </c>
      <c r="E9" s="17">
        <f t="shared" si="1"/>
        <v>-516925.35999999987</v>
      </c>
    </row>
    <row r="10" spans="1:5" s="4" customFormat="1" ht="54">
      <c r="A10" s="9" t="s">
        <v>4</v>
      </c>
      <c r="B10" s="31">
        <v>263600</v>
      </c>
      <c r="C10" s="31">
        <v>684365</v>
      </c>
      <c r="D10" s="19">
        <f t="shared" si="0"/>
        <v>259.62253414264035</v>
      </c>
      <c r="E10" s="17">
        <f t="shared" si="1"/>
        <v>420765</v>
      </c>
    </row>
    <row r="11" spans="1:5" ht="68.25" customHeight="1">
      <c r="A11" s="9" t="s">
        <v>8</v>
      </c>
      <c r="B11" s="13">
        <v>110000</v>
      </c>
      <c r="C11" s="13">
        <v>110000</v>
      </c>
      <c r="D11" s="19">
        <f t="shared" si="0"/>
        <v>100</v>
      </c>
      <c r="E11" s="17">
        <f t="shared" si="1"/>
        <v>0</v>
      </c>
    </row>
    <row r="12" spans="1:5" ht="94.5" customHeight="1">
      <c r="A12" s="10" t="s">
        <v>0</v>
      </c>
      <c r="B12" s="13">
        <v>174800</v>
      </c>
      <c r="C12" s="13">
        <v>120000</v>
      </c>
      <c r="D12" s="19">
        <f t="shared" si="0"/>
        <v>68.64988558352402</v>
      </c>
      <c r="E12" s="17">
        <f t="shared" si="1"/>
        <v>-54800</v>
      </c>
    </row>
    <row r="13" spans="1:5" s="4" customFormat="1" ht="69.75" customHeight="1">
      <c r="A13" s="9" t="s">
        <v>5</v>
      </c>
      <c r="B13" s="31">
        <v>47706854.35</v>
      </c>
      <c r="C13" s="31">
        <v>54733473.11</v>
      </c>
      <c r="D13" s="19">
        <f t="shared" si="0"/>
        <v>114.72874046242791</v>
      </c>
      <c r="E13" s="17">
        <f t="shared" si="1"/>
        <v>7026618.759999998</v>
      </c>
    </row>
    <row r="14" spans="1:5" ht="60.75" customHeight="1">
      <c r="A14" s="9" t="s">
        <v>1</v>
      </c>
      <c r="B14" s="13">
        <v>49350</v>
      </c>
      <c r="C14" s="13">
        <v>45000</v>
      </c>
      <c r="D14" s="19">
        <f t="shared" si="0"/>
        <v>91.1854103343465</v>
      </c>
      <c r="E14" s="17">
        <f t="shared" si="1"/>
        <v>-4350</v>
      </c>
    </row>
    <row r="15" spans="1:5" ht="93" customHeight="1" hidden="1">
      <c r="A15" s="11" t="s">
        <v>11</v>
      </c>
      <c r="B15" s="13">
        <v>0</v>
      </c>
      <c r="C15" s="13">
        <v>0</v>
      </c>
      <c r="D15" s="19" t="e">
        <f t="shared" si="0"/>
        <v>#DIV/0!</v>
      </c>
      <c r="E15" s="17">
        <f t="shared" si="1"/>
        <v>0</v>
      </c>
    </row>
    <row r="16" spans="1:5" ht="64.5" customHeight="1" hidden="1">
      <c r="A16" s="11" t="s">
        <v>12</v>
      </c>
      <c r="B16" s="13">
        <v>0</v>
      </c>
      <c r="C16" s="13">
        <v>0</v>
      </c>
      <c r="D16" s="19" t="e">
        <f t="shared" si="0"/>
        <v>#DIV/0!</v>
      </c>
      <c r="E16" s="17">
        <f t="shared" si="1"/>
        <v>0</v>
      </c>
    </row>
    <row r="17" spans="1:5" ht="103.5" customHeight="1">
      <c r="A17" s="11" t="s">
        <v>11</v>
      </c>
      <c r="B17" s="13">
        <v>1500</v>
      </c>
      <c r="C17" s="13">
        <v>1500</v>
      </c>
      <c r="D17" s="19">
        <f t="shared" si="0"/>
        <v>100</v>
      </c>
      <c r="E17" s="17">
        <f t="shared" si="1"/>
        <v>0</v>
      </c>
    </row>
    <row r="18" spans="1:5" ht="65.25" customHeight="1">
      <c r="A18" s="11" t="s">
        <v>15</v>
      </c>
      <c r="B18" s="13">
        <v>200350</v>
      </c>
      <c r="C18" s="13">
        <v>181000</v>
      </c>
      <c r="D18" s="19">
        <v>74.38</v>
      </c>
      <c r="E18" s="17">
        <f t="shared" si="1"/>
        <v>-19350</v>
      </c>
    </row>
    <row r="19" spans="1:5" ht="27" customHeight="1">
      <c r="A19" s="7" t="s">
        <v>6</v>
      </c>
      <c r="B19" s="14">
        <f>SUM(B6:B18)</f>
        <v>317909133.9</v>
      </c>
      <c r="C19" s="14">
        <f>SUM(C6:C18)</f>
        <v>349250649.67</v>
      </c>
      <c r="D19" s="19">
        <f t="shared" si="0"/>
        <v>109.85863960104358</v>
      </c>
      <c r="E19" s="17">
        <f t="shared" si="1"/>
        <v>31341515.77000004</v>
      </c>
    </row>
    <row r="20" ht="41.25" customHeight="1"/>
    <row r="21" ht="28.5" customHeight="1">
      <c r="C21" s="6"/>
    </row>
    <row r="22" ht="26.25" customHeight="1">
      <c r="C22" s="20"/>
    </row>
    <row r="23" ht="24.75" customHeight="1">
      <c r="C23" s="5"/>
    </row>
    <row r="24" ht="24.75" customHeight="1">
      <c r="C24" s="20"/>
    </row>
    <row r="26" spans="1:3" s="4" customFormat="1" ht="24.75" customHeight="1">
      <c r="A26" s="1"/>
      <c r="B26" s="1"/>
      <c r="C26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2023-10-25T07:33:28Z</dcterms:modified>
  <cp:category/>
  <cp:version/>
  <cp:contentType/>
  <cp:contentStatus/>
</cp:coreProperties>
</file>