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_quad\Почта\"/>
    </mc:Choice>
  </mc:AlternateContent>
  <bookViews>
    <workbookView xWindow="0" yWindow="0" windowWidth="28800" windowHeight="11535"/>
  </bookViews>
  <sheets>
    <sheet name="МО" sheetId="2" r:id="rId1"/>
  </sheets>
  <definedNames>
    <definedName name="_xlnm.Print_Titles" localSheetId="0">МО!$23:$23</definedName>
  </definedNames>
  <calcPr calcId="152511"/>
</workbook>
</file>

<file path=xl/calcChain.xml><?xml version="1.0" encoding="utf-8"?>
<calcChain xmlns="http://schemas.openxmlformats.org/spreadsheetml/2006/main">
  <c r="C23" i="2" l="1"/>
  <c r="D23" i="2"/>
  <c r="E23" i="2"/>
  <c r="F23" i="2"/>
  <c r="G23" i="2"/>
  <c r="H23" i="2"/>
  <c r="I23" i="2"/>
  <c r="J23" i="2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/>
  <c r="AC23" i="2" s="1"/>
  <c r="AD23" i="2" s="1"/>
  <c r="AE23" i="2" s="1"/>
  <c r="AF23" i="2" s="1"/>
  <c r="AJ23" i="2" s="1"/>
  <c r="AK23" i="2" s="1"/>
  <c r="AL23" i="2" s="1"/>
  <c r="AM23" i="2" s="1"/>
  <c r="AN23" i="2" s="1"/>
  <c r="AO23" i="2" s="1"/>
  <c r="AP23" i="2" s="1"/>
  <c r="AQ23" i="2" s="1"/>
  <c r="AR23" i="2" s="1"/>
  <c r="AS23" i="2" s="1"/>
  <c r="AT23" i="2" s="1"/>
  <c r="AU23" i="2" s="1"/>
  <c r="AV23" i="2" s="1"/>
  <c r="AW23" i="2"/>
  <c r="AX23" i="2" s="1"/>
  <c r="AY23" i="2" s="1"/>
  <c r="AZ23" i="2" s="1"/>
  <c r="BA23" i="2" s="1"/>
  <c r="BB23" i="2" s="1"/>
  <c r="BC23" i="2"/>
  <c r="BD23" i="2" s="1"/>
  <c r="BE23" i="2" s="1"/>
  <c r="BF23" i="2" s="1"/>
  <c r="BG23" i="2" s="1"/>
  <c r="BH23" i="2" s="1"/>
  <c r="BI23" i="2" s="1"/>
  <c r="BJ23" i="2" s="1"/>
  <c r="BK23" i="2" s="1"/>
  <c r="BL23" i="2" s="1"/>
  <c r="BM23" i="2" s="1"/>
  <c r="BN23" i="2" s="1"/>
  <c r="BO23" i="2"/>
  <c r="BP23" i="2" s="1"/>
  <c r="BQ23" i="2" s="1"/>
  <c r="BR23" i="2" s="1"/>
  <c r="BS23" i="2" s="1"/>
  <c r="BT23" i="2" s="1"/>
  <c r="BU23" i="2" s="1"/>
  <c r="BV23" i="2" s="1"/>
  <c r="BW23" i="2" s="1"/>
  <c r="BX23" i="2" s="1"/>
  <c r="BY23" i="2" s="1"/>
  <c r="BZ23" i="2" s="1"/>
  <c r="CA23" i="2"/>
  <c r="CB23" i="2" s="1"/>
  <c r="CC23" i="2" s="1"/>
  <c r="CD23" i="2" s="1"/>
  <c r="CE23" i="2" s="1"/>
  <c r="CF23" i="2" s="1"/>
  <c r="CG23" i="2" s="1"/>
  <c r="CH23" i="2"/>
  <c r="CI23" i="2" s="1"/>
  <c r="CJ23" i="2" s="1"/>
  <c r="CK23" i="2" s="1"/>
  <c r="CL23" i="2" s="1"/>
  <c r="CM23" i="2" s="1"/>
  <c r="CN23" i="2" s="1"/>
  <c r="CO23" i="2" s="1"/>
  <c r="CP23" i="2" s="1"/>
  <c r="CQ23" i="2" s="1"/>
  <c r="CR23" i="2" s="1"/>
  <c r="CS23" i="2" s="1"/>
  <c r="CT23" i="2" s="1"/>
  <c r="CU23" i="2" s="1"/>
  <c r="CV23" i="2" s="1"/>
  <c r="CW23" i="2" s="1"/>
  <c r="CX23" i="2" s="1"/>
  <c r="CY23" i="2" s="1"/>
  <c r="CZ23" i="2" s="1"/>
  <c r="DA23" i="2" s="1"/>
  <c r="DB23" i="2" s="1"/>
  <c r="DC23" i="2" s="1"/>
  <c r="DD23" i="2" s="1"/>
  <c r="DE23" i="2" s="1"/>
  <c r="DF23" i="2"/>
  <c r="DG23" i="2" s="1"/>
  <c r="DH23" i="2" s="1"/>
  <c r="DI23" i="2" s="1"/>
  <c r="DJ23" i="2" s="1"/>
  <c r="DK23" i="2" s="1"/>
  <c r="DL23" i="2" s="1"/>
  <c r="DM23" i="2" s="1"/>
  <c r="DN23" i="2" s="1"/>
  <c r="DO23" i="2" s="1"/>
  <c r="DP23" i="2" s="1"/>
  <c r="DQ23" i="2" s="1"/>
  <c r="DR23" i="2" s="1"/>
  <c r="DS23" i="2" s="1"/>
  <c r="DT23" i="2" s="1"/>
  <c r="DU23" i="2" s="1"/>
  <c r="DV23" i="2" s="1"/>
  <c r="DW23" i="2" s="1"/>
  <c r="DX23" i="2" s="1"/>
</calcChain>
</file>

<file path=xl/sharedStrings.xml><?xml version="1.0" encoding="utf-8"?>
<sst xmlns="http://schemas.openxmlformats.org/spreadsheetml/2006/main" count="2805" uniqueCount="670">
  <si>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</si>
  <si>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</si>
  <si>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</si>
  <si>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</si>
  <si>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</si>
  <si>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</si>
  <si>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</si>
  <si>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на 1 мая 2022г.</t>
  </si>
  <si>
    <t>Таблица 1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</si>
  <si>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</si>
  <si>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</si>
  <si>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ФИНАНСОВЫЙ ОТДЕЛ АДМИНИСТРАЦИИ ЮЖСКОГО МУНИЦИПАЛЬНОГО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</si>
  <si>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</si>
  <si>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</si>
  <si>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</si>
  <si>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</si>
  <si>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</si>
  <si>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</si>
  <si>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</si>
  <si>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</si>
  <si>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</si>
  <si>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</si>
  <si>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</si>
  <si>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</si>
  <si>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</si>
  <si>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</si>
  <si>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</si>
  <si>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</si>
  <si>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</si>
  <si>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</si>
  <si>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</si>
  <si>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</si>
  <si>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</si>
  <si>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2021 г.</t>
  </si>
  <si>
    <t>текущий
2022 г.</t>
  </si>
  <si>
    <t>очередной
2023 г.</t>
  </si>
  <si>
    <t>плановый период</t>
  </si>
  <si>
    <t>отчетный 2021 г.</t>
  </si>
  <si>
    <t>текущий 2022 г.</t>
  </si>
  <si>
    <t>очередной 2023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</si>
  <si>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</si>
  <si>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</si>
  <si>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</si>
  <si>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</si>
  <si>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</si>
  <si>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</si>
  <si>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</si>
  <si>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</si>
  <si>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</si>
  <si>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</si>
  <si>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2024 г.</t>
  </si>
  <si>
    <t>2025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</si>
  <si>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</si>
  <si>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</si>
  <si>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
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</si>
  <si>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</si>
  <si>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</si>
  <si>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</si>
  <si>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</si>
  <si>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4 статьи 14 и частью 1 статьи 15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</si>
  <si>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</si>
  <si>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</si>
  <si>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</si>
  <si>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25.10.2001 № 136-ФЗ "Земельный Кодекс"</t>
  </si>
  <si>
    <t>ст.11</t>
  </si>
  <si>
    <t>28.09.2001, не установлен</t>
  </si>
  <si>
    <t>1</t>
  </si>
  <si>
    <t>0113</t>
  </si>
  <si>
    <t xml:space="preserve"> </t>
  </si>
  <si>
    <t>Федеральный Закон от 06.10.2003 № 131-ФЗ "Об общих принципах организации местного самоуправления в Российской Федерации."</t>
  </si>
  <si>
    <t>ст.15 п.1 подп.3</t>
  </si>
  <si>
    <t>01.01.2006, не установлен</t>
  </si>
  <si>
    <t>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</si>
  <si>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 и в дорожном хозяйстве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</si>
  <si>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</si>
  <si>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</si>
  <si>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3</t>
  </si>
  <si>
    <t>0409</t>
  </si>
  <si>
    <t>Федеральный Закон от 08.11.2007 № 257-ФЗ "Об автомобильных дорогах и дорожной деятельности в Российской Федерации и о внесении изменений в отдельные законодательные акты Российской Федерации"</t>
  </si>
  <si>
    <t>ст.13</t>
  </si>
  <si>
    <t>14.11.2007, не установлен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</si>
  <si>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</si>
  <si>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</si>
  <si>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</si>
  <si>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Ивановской области от 11.04.2011 № 25-ОЗ "Об организации транспортного обслуживания на территории Ивановской области"</t>
  </si>
  <si>
    <t>ст.10</t>
  </si>
  <si>
    <t>01.05.2011, не установлен</t>
  </si>
  <si>
    <t>4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</si>
  <si>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</si>
  <si>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</si>
  <si>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</si>
  <si>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</si>
  <si>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в целом</t>
  </si>
  <si>
    <t>24.12.1994, не установлен</t>
  </si>
  <si>
    <t>12</t>
  </si>
  <si>
    <t>0111
0309
1003</t>
  </si>
  <si>
    <t>ст.14 п.1 подп.8, ст.15 п.1 подп.7, ст.34 п.9</t>
  </si>
  <si>
    <t>1.1.1.16. организация мероприятий межпоселенческого характера по охране окружающей среды</t>
  </si>
  <si>
    <t>1018</t>
  </si>
  <si>
    <t>Федеральный Закон от 10.01.2002 № 7-ФЗ "Об охране окружающей среды"</t>
  </si>
  <si>
    <t>ст.7</t>
  </si>
  <si>
    <t>12.01.2002, не установлен</t>
  </si>
  <si>
    <t>23</t>
  </si>
  <si>
    <t>0503</t>
  </si>
  <si>
    <t>ст.15 п.1 подп.9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</si>
  <si>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</si>
  <si>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</si>
  <si>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</si>
  <si>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Закон Ивановской области от 23.12.2020 № 88-ОЗ "Об утверждении перечня наказов избирателей на 2021 год"</t>
  </si>
  <si>
    <t>01.01.2021 – 31.12.2021</t>
  </si>
  <si>
    <t>Соглашение от 25.02.2021 № 1-НИ "О предоставлении субсидии из областного бюджета бюджету Южского муниципального района на укрепление материально-технической базы муниципальных образовательных организаций Ивановской области"</t>
  </si>
  <si>
    <t>25.02.2021 – 31.12.2021</t>
  </si>
  <si>
    <t>6</t>
  </si>
  <si>
    <t>0701</t>
  </si>
  <si>
    <t>Федеральный Закон от 29.12.2012 № 273-ФЗ "Об образовании в Российской Федерации"</t>
  </si>
  <si>
    <t>ст.9, ст.9 п.1 подп.3</t>
  </si>
  <si>
    <t>01.09.2013, не установлен</t>
  </si>
  <si>
    <t>Закон Ивановской области от 10.11.2021 № 66-ОЗ "Об утверждении перечня наказов избирателей на 2022 год"</t>
  </si>
  <si>
    <t>01.01.2022 – 31.12.2022</t>
  </si>
  <si>
    <t>Соглашение от 14.02.2022 № 11-НИ "О предоставлении субсидии из областного бюджета бюджету Южского муниципального района на укрепление материально-технической базы муниципальных образовательных организаций Ивановской области"</t>
  </si>
  <si>
    <t>14.02.2022, не установлен</t>
  </si>
  <si>
    <t>Соглашение от 15.02.2022 № 20-БТ "О предоставлении иного межбюджетного трансферта из областного бюджета бюджету Южского муниципального района на благоустройство территорий муниципальных дошкольных образовательных организаций Ивановской области в 2022 году"</t>
  </si>
  <si>
    <t>15.02.2022, не установлен</t>
  </si>
  <si>
    <t>Постановление Правительства Ивановской области от 17.03.2010 № 66-п "Об утверждении Порядка предоставления и распределения из областного бюджета субсидий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области"</t>
  </si>
  <si>
    <t>не установлен</t>
  </si>
  <si>
    <t>Постановление Правительства Ивановской области от 13.11.2013 № 450-п "Об утверждении государственной программы "Развитие образования Ивановской области"</t>
  </si>
  <si>
    <t>5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</si>
  <si>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</si>
  <si>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</si>
  <si>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0702
0709</t>
  </si>
  <si>
    <t>Соглашение от 19.01.2022 № 24635000-1-2022-003 "Соглашение о предоставлении иного межбюджетного трансферта, имеющего целевое назначение, из бюджета Ивановской области местному бюджету (классное руководство)"</t>
  </si>
  <si>
    <t>19.01.2022, не установлен</t>
  </si>
  <si>
    <t>Соглашение от 05.03.2022 № 24635000-1-2022-009 "Соглашение о предоставлении субсидии из бюджета Ивановской области бюджету Южского муниципального района Ивановской области на модернизацию школьных систем образования"</t>
  </si>
  <si>
    <t>05.03.2022, не установлен</t>
  </si>
  <si>
    <t>Соглашение от 18.03.2022 № 38 "Соглашение о предоставлении в 2022 году субсидии из областного бюджета бюджету Южского муниципального района на реализацию мероприятий по капитальному ремонту объектов общего образования"</t>
  </si>
  <si>
    <t>18.03.2022 – 31.12.2022</t>
  </si>
  <si>
    <t>Постановление Правительства Ивановской области от 23.03.2016 № 65-п "О предоставлении и распределении субсидий из областного бюджета бюджетам муниципальных образований Ивановской области"</t>
  </si>
  <si>
    <t>7</t>
  </si>
  <si>
    <t>Постановление Правительства Ивановской области от 24.02.2022 № 82-п "О распределении субсидий бюджетам муниципальных образований Ивановской области на реализацию мероприятий по капитальному ремонту объектов общего образования в рамках подпрограммы "Развитие общего образования" государственной программы Ивановской области "Развитие образования Ивановской области"</t>
  </si>
  <si>
    <t>24.02.2022, не установлен</t>
  </si>
  <si>
    <t>8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</si>
  <si>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</si>
  <si>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</si>
  <si>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Соглашение от 22.12.2020 № 16-КВ "О предоставлении субсидии из областного бюджета бюджету Южского муниципального района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на 2020 год"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</si>
  <si>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</si>
  <si>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</si>
  <si>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</si>
  <si>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</si>
  <si>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</si>
  <si>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</si>
  <si>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Соглашение от 21.01.2021 № 44 "о предоставлении из областного бюджета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2021 году бюджету Южского муниципального района"</t>
  </si>
  <si>
    <t>0703</t>
  </si>
  <si>
    <t>ст.9</t>
  </si>
  <si>
    <t>Соглашение от 10.03.2021 № 13-ДО-з/пл "О предоставлении субсидии из областного бюджета бюджету Южского муниципального района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области"</t>
  </si>
  <si>
    <t>10.03.2021 – 31.12.2021</t>
  </si>
  <si>
    <t>Соглашение от 21.01.2022 № 24635000-1-2022-002 "Соглашение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 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на 2022 год и на плановый период 2023 и 2024 годов"</t>
  </si>
  <si>
    <t>21.01.2022, не установлен</t>
  </si>
  <si>
    <t>Соглашение от 15.02.2022 № 15-ДО-з/пл "О предоставлении субсидии из областного бюджета бюджету Южского муниципального района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области"</t>
  </si>
  <si>
    <t>Соглашение от 18.03.2022 № 39 "Соглашение о предоставлении в 2022 году субсидии из областного бюджета бюджету Южского муниципального района на капитальный ремонт объектов дополнительного образования"</t>
  </si>
  <si>
    <t>9</t>
  </si>
  <si>
    <t>Постановление Правительства Ивановской области от 24.02.2022 № 81-п "О распределени субсидий бюджетам муниципальных образований Ивановской области на капитальный ремонт объектов дополнительного образования детей в рамках подпрограммы "Развитие дополнительного образования и реализация государственной молодежной политики" государственной программы Ивановской области "Развитие образования Ивановской области"</t>
  </si>
  <si>
    <t>10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</si>
  <si>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</si>
  <si>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</si>
  <si>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Федеральный Закон от 24.07.1998 № 124-ФЗ "ОБ ОСНОВНЫХ ГАРАНТИЯХ ПРАВ РЕБЕНКА В РОССИЙСКОЙ ФЕДЕРАЦИИ  "</t>
  </si>
  <si>
    <t>ст.12 п.1</t>
  </si>
  <si>
    <t>05.08.1998, не установлен</t>
  </si>
  <si>
    <t>Закон Ивановской области от 15.06.2007 № 80-ОЗ "О молодежной политике в Ивановской области"</t>
  </si>
  <si>
    <t>17.07.2007, не установлен</t>
  </si>
  <si>
    <t>0707</t>
  </si>
  <si>
    <t>ст.15 п.1 подп.27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</si>
  <si>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</si>
  <si>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</si>
  <si>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Закон Ивановской области от 23.06.2008 № 72-ОЗ "О муниципальной службе в Ивановской области"</t>
  </si>
  <si>
    <t>23.06.2008, не установлен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</si>
  <si>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</si>
  <si>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</si>
  <si>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</si>
  <si>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Федеральный Закон от 29.12.1994 № 78-ФЗ "О библиотечном деле"</t>
  </si>
  <si>
    <t>ст.4 п.1</t>
  </si>
  <si>
    <t>02.01.1995, не установлен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</si>
  <si>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</si>
  <si>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</si>
  <si>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</si>
  <si>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Постановление Правительства Российской Федерации от 03.03.2012 № 186 "О федеральной целевой программе "Культура России (2012 - 2018 годы)"</t>
  </si>
  <si>
    <t>30.03.2012, не установлен</t>
  </si>
  <si>
    <t>Соглашение от 21.01.2021 № 41 "О предоставлении из областного бюджета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2021 году бюджету Южского муниципального района"</t>
  </si>
  <si>
    <t>0801</t>
  </si>
  <si>
    <t>ст.15 п.1 подп.19</t>
  </si>
  <si>
    <t>Соглашение от 15.03.2021 № 163 "Соглашение между Департаментом культуры и туризма Ивановской области и Южским муниципальным районом Ивановской области о предоставлении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по наказам избирателей депутатам Ивановской областной Думой на 2021 год"</t>
  </si>
  <si>
    <t>15.03.2021 – 31.12.2021</t>
  </si>
  <si>
    <t>Соглашение от 08.11.2021 № 24635000-1-2021-006 "О предоставлении субсидии из бюджета Ивановской области бюджету Южского муниципального района из Резервного фонда Правительства Российской Федерации на реализацию мероприятий по модернизации библиотек в части комплектования книжных фондов на 2021 год"</t>
  </si>
  <si>
    <t>08.11.2021 – 31.12.2021</t>
  </si>
  <si>
    <t>1.1.1.40. создание условий для развития сельскохозяйственного производства в поселениях в сфере животноводства без учета рыболовства и рыбоводства</t>
  </si>
  <si>
    <t>1042</t>
  </si>
  <si>
    <t>ст.15 п.1 подп.25</t>
  </si>
  <si>
    <t>Закон Ивановской области от 14.07.2008 № 83-ОЗ "О развитии малого и среднего предпринимательства в Ивановской области"</t>
  </si>
  <si>
    <t>ст.3</t>
  </si>
  <si>
    <t>01.08.2008, не установлен</t>
  </si>
  <si>
    <t>0405</t>
  </si>
  <si>
    <t>Федеральный Закон от 24.07.2007 № 209-ФЗ "О развитии малого и среднего предпринимательства в Российской Федерации"</t>
  </si>
  <si>
    <t>ст.11 п.1</t>
  </si>
  <si>
    <t>24.07.2007, не установлен</t>
  </si>
  <si>
    <t>1.1.1.42. содействие развитию малого и среднего предпринимательства</t>
  </si>
  <si>
    <t>1044</t>
  </si>
  <si>
    <t>0412</t>
  </si>
  <si>
    <t>1.1.1.43. 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</si>
  <si>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1045</t>
  </si>
  <si>
    <t>Федеральный Закон от 12.01.1996 № 7-ФЗ "О некомерческих организациях"</t>
  </si>
  <si>
    <t>ст.31.3 п.3 подп.1</t>
  </si>
  <si>
    <t>22.01.2015, не установлен</t>
  </si>
  <si>
    <t>ст.15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</si>
  <si>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</si>
  <si>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</si>
  <si>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подп.11, ст.15 п.1 подп.27</t>
  </si>
  <si>
    <t>Соглашение от 22.01.2021 № 24635000-1-2021-001 "О предоставлении субсидии из бюджета Ивановской области местному бюджету"</t>
  </si>
  <si>
    <t>22.01.2021, не установлен</t>
  </si>
  <si>
    <t>11</t>
  </si>
  <si>
    <t>0702
1102</t>
  </si>
  <si>
    <t>Соглашение от 20.01.2022 № 24635000-1-2022-001 "Соглашение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 субсидии бюджетам муниципальных районов и городских округов Ивановской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2022 год и на плановый период 2023 и 2024 годов"</t>
  </si>
  <si>
    <t>20.01.2022, не установлен</t>
  </si>
  <si>
    <t>Постановление Правительства Ивановской области от 30.04.2014 № 204-п "Об утверждении комплекса мероприятий по созданию
в общеобразовательных организациях Ивановской области,
расположенных в сельской местности, условий для занятий физической культурой и спортом и Порядка предоставления и расходования субсидий бюджетам муниципальных районов Ивановской области на создание в общеобразовательных организациях Ивановской области, расположенных в сельской местности, условий для занятий физической культурой и спортом"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</si>
  <si>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</si>
  <si>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</si>
  <si>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ст.15 п.1 подп.26</t>
  </si>
  <si>
    <t>1102</t>
  </si>
  <si>
    <t>Федеральный Закон от 04.12.2007 № 329-ФЗ "О физической культуре и спорте в Российской Федерации"</t>
  </si>
  <si>
    <t>ст.38 п.4</t>
  </si>
  <si>
    <t>30.03.2008, не установлен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</si>
  <si>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</si>
  <si>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</si>
  <si>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0709</t>
  </si>
  <si>
    <t>1.1.1.50. осуществление мер по противодействию коррупции в границах муниципального района</t>
  </si>
  <si>
    <t>1052</t>
  </si>
  <si>
    <t>ст.15 п.1 подп.33</t>
  </si>
  <si>
    <t>Федеральный Закон от 28.12.2010 № 390-ФЗ "О безопасности"</t>
  </si>
  <si>
    <t>ст.12</t>
  </si>
  <si>
    <t>29.12.2010, не установлен</t>
  </si>
  <si>
    <t>1.1.1.53. организация в соответствии с федеральным законом выполнения комплексных кадастровых работ и утверждение карты-плана территории</t>
  </si>
  <si>
    <t>1055</t>
  </si>
  <si>
    <t>Федеральный Закон от 31.07.1998 № 145-ФЗ "Бюджетный кодекс Российской Федерации"</t>
  </si>
  <si>
    <t>01.01.2000, не установлен</t>
  </si>
  <si>
    <t>20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</si>
  <si>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</si>
  <si>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>1056</t>
  </si>
  <si>
    <t>ст.14 п.4</t>
  </si>
  <si>
    <t>Соглашение от 19.03.2020 № 15 "О предоставлении субсидии из областного бюджета бюджету Южского муниципального района"</t>
  </si>
  <si>
    <t>19.03.2020, не установлен</t>
  </si>
  <si>
    <t>19</t>
  </si>
  <si>
    <t>0502
0503</t>
  </si>
  <si>
    <t>Соглашение от 12.11.2021 № 27/123-п "Соглашение о предоставлении субсидии"</t>
  </si>
  <si>
    <t>12.11.2021 – 31.12.2021</t>
  </si>
  <si>
    <t>Постановление Правительства Ивановской области от 06.12.2017 № 458-п "Об утверждении государственной программы Ивановской области "Обеспечение услугами жилищно-коммунального хозяйства населения Ивановской области"
"</t>
  </si>
  <si>
    <t>01.01.2018, не установлен</t>
  </si>
  <si>
    <t>Постановление Правительства Ивановской области от 06.12.2017 № 460-п "Об утверждении государственной программы Ивановской области "Обеспечение доступным и комфортным жильем населения Ивановской области"</t>
  </si>
  <si>
    <t>Постановление Правительства Ивановской области от 10.03.2020 № 87-п "О распределении субсидий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 в рамках подпрограммы "Развитие газификации Ивановской области" государственной программы Ивановской области "Обеспечение доступным и комфортным жильем населения Ивановской области" в 2020 - 2022 годах"</t>
  </si>
  <si>
    <t>Постановление Правительства Ивановской области от 17.03.2021 № 123-п "О распределении субсидий бюджетам муниципальных образований Ивановской области для реализации мероприятий по модернизации объектов коммунальной инфраструктуры в 2021 году"</t>
  </si>
  <si>
    <t>17.03.2021, не установлен</t>
  </si>
  <si>
    <t>1.1.1.56.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</si>
  <si>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</si>
  <si>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Соглашение от 23.07.2021 № ДВ-ИМТ/28 "Соглашение о предоставлении иного межбюджетного трансферта из областного бюджета местному бюджету на финансовое обеспечение дорожной днятельности на автомобильных дорогах общего пользования местного значения"</t>
  </si>
  <si>
    <t>23.07.2021 – 31.12.2021</t>
  </si>
  <si>
    <t>1.1.1.57.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</si>
  <si>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1059</t>
  </si>
  <si>
    <t>Постановление Правительства Российской Федерации от 17.12.2010 № 1050 "О реализации отдельных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
"</t>
  </si>
  <si>
    <t>ст.1</t>
  </si>
  <si>
    <t>01.01.2011, не установлен</t>
  </si>
  <si>
    <t>п.1 подп.3, п.1 подп.4</t>
  </si>
  <si>
    <t>0113
0501
1003</t>
  </si>
  <si>
    <t>1.1.1.63. 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</si>
  <si>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1065</t>
  </si>
  <si>
    <t>ст.14 п.1 подп.7.1</t>
  </si>
  <si>
    <t>1.1.1.64. 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сельского поселения, социальную и культурную адаптацию мигрантов, профилактику межнациональных (межэтнических) конфликтов на территории сельского поселения</t>
  </si>
  <si>
    <t>1066</t>
  </si>
  <si>
    <t>1.1.1.70. участие в организации деятельности по накоплению (в том числе раздельному накоплению) и транспортированию твердых коммунальных отходов на территории сельского поселения</t>
  </si>
  <si>
    <t>1072</t>
  </si>
  <si>
    <t>1.1.1.71. 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сельского поселения,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сельских поселений, принятие в соответствии с гражданским законодательством Российской Федерации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</si>
  <si>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1073</t>
  </si>
  <si>
    <t>ст.14 п.1 подп.19</t>
  </si>
  <si>
    <t>Соглашение от 04.02.2021 № 11 "О предоставлении субсидии местному бюджету из областного бюджета"</t>
  </si>
  <si>
    <t>0113
0405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</si>
  <si>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поселения, всего</t>
  </si>
  <si>
    <t>1100</t>
  </si>
  <si>
    <t>1.1.2.48.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</si>
  <si>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1148</t>
  </si>
  <si>
    <t>ст.15 п.4</t>
  </si>
  <si>
    <t>0106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</si>
  <si>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</si>
  <si>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</si>
  <si>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</si>
  <si>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</si>
  <si>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</si>
  <si>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</si>
  <si>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ст.15 п.1 подп.1, ст.15 п.1 подп.11, ст.15 п.1 подп.3, ст.34 п.9, ст.35 п.15</t>
  </si>
  <si>
    <t>Постановление Правительства Ивановской области от 04.08.2021 № 506-п "О предоставлении в 2021 году из областного бюджета бюджетам муниципальных образований Ивановской области иных межбюджетных трансфертов за достижение показателей деятельности органов исполнительной влсти субъектов Российской Федерации"</t>
  </si>
  <si>
    <t>04.08.2021 – 31.12.2021</t>
  </si>
  <si>
    <t>0102
0103
0104
0106
0113
0709</t>
  </si>
  <si>
    <t>Федеральный Закон от 02.03.2007 № 25-ФЗ "О муниципальной службе в Российской Федерации"</t>
  </si>
  <si>
    <t>ст.34</t>
  </si>
  <si>
    <t>01.06.2007, не установлен</t>
  </si>
  <si>
    <t>Закон Ивановской области от 18.03.2009 № 29-ОЗ "О гарантиях осуществления полномочий депутата, члена выборного органа местного самоуправления, выборного должностного лица местного самоуправления в Ивановской области"</t>
  </si>
  <si>
    <t>ст.6 п.1, ст.9 п.1</t>
  </si>
  <si>
    <t>31.03.2009, не установлен</t>
  </si>
  <si>
    <t>Закон Ивановской области от 24.12.2019 № 93-ОЗ "О предоставлении из областного бюджета бюджетам муниципальных образований Ивановской области иных межбюджетных трансфертов на цели поощрения муниципальных управленческих команд"</t>
  </si>
  <si>
    <t>27.12.2019, не установлен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</si>
  <si>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</si>
  <si>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</si>
  <si>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ст.9 п.1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</si>
  <si>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</si>
  <si>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</si>
  <si>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Соглашение от 01.03.2021 № 10/2021 "Соглашение о предоставлении субсидии местному бюджету из областного бюджета"</t>
  </si>
  <si>
    <t>01.03.2021 – 31.12.2021</t>
  </si>
  <si>
    <t>Соглашение от 14.02.2022 № 10/2022 "Соглашение о предоставлении субсидии местному бюджету из областного бюджета"</t>
  </si>
  <si>
    <t>14.02.2022 – 31.12.2022</t>
  </si>
  <si>
    <t>1.2.17.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</si>
  <si>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1217</t>
  </si>
  <si>
    <t>Федеральный Закон от 09.02.2009 № 8-ФЗ "Об обеспечении доступа к информации о деятельности государственных органов и органов местного самоуправления"</t>
  </si>
  <si>
    <t>ст.11 п.5</t>
  </si>
  <si>
    <t>13.02.2096, не установлен</t>
  </si>
  <si>
    <t>1.2.19.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</si>
  <si>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1219</t>
  </si>
  <si>
    <t>ст.5</t>
  </si>
  <si>
    <t>0705
0709</t>
  </si>
  <si>
    <t>ст.11 п.1 подп.7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</si>
  <si>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</si>
  <si>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</si>
  <si>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Федеральный Закон от 23.11.2009 № 261-ФЗ "Об энергосбережении и повышении энергетической эффективности и о внесении изменений в отдельные законодательные акты Российской Федерации"</t>
  </si>
  <si>
    <t>ст.8</t>
  </si>
  <si>
    <t>23.11.2009, не установлен</t>
  </si>
  <si>
    <t>0113
0701
0702
0709
0801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</si>
  <si>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</si>
  <si>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</si>
  <si>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Федеральный Закон от 15.12.2001 № 166-ФЗ "О государственном пенсионном обеспечении в Российской Федерации"</t>
  </si>
  <si>
    <t>ст.7 п.4</t>
  </si>
  <si>
    <t>01.01.2002, не установлен</t>
  </si>
  <si>
    <t>Закон Ивановской области от 24.10.2005 № 140-ОЗ "О государственном пенсионном обеспечении граждан, проходивших государственную гражданскую службу в органах государственной власти Ивановской области и иных государственных органах Ивановской области"</t>
  </si>
  <si>
    <t>ст.15 п.7</t>
  </si>
  <si>
    <t>11.11.2005, не установлен</t>
  </si>
  <si>
    <t>ст.34 п.9</t>
  </si>
  <si>
    <t>ст.24</t>
  </si>
  <si>
    <t>1.2.24.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</si>
  <si>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1224</t>
  </si>
  <si>
    <t>Соглашение от 19.01.2022 № 24635000-1-2022-004 "Соглашение о предоставлении субсидии из бюджета Ивановской области местному бюджету (горячее питание)"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</si>
  <si>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</si>
  <si>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</si>
  <si>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</si>
  <si>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</si>
  <si>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(изменению) списков кандидатов в присяжные заседатели</t>
  </si>
  <si>
    <t>1703</t>
  </si>
  <si>
    <t>ст.19 п.5</t>
  </si>
  <si>
    <t>Постановление Правительства Российской Федерации от 30.05.2005 № 320 "Об утверждении Правил финансового обеспечения,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</si>
  <si>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01.06.2005, не установлен</t>
  </si>
  <si>
    <t>Закон Ивановской области от 14.12.2006 № 127-ОЗ "О субвенциях на осуществление государственных полномочий  по составлению, изменению и дополнению списков кандидатов в присяжные заседатели федеральных судов общей юрисдикции в Российской Федерации"</t>
  </si>
  <si>
    <t>22.12.2006, не установлен</t>
  </si>
  <si>
    <t>-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</si>
  <si>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</si>
  <si>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</si>
  <si>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ст.5 п.14</t>
  </si>
  <si>
    <t>03.09.2004, не установлен</t>
  </si>
  <si>
    <t>1.4.1.30. осуществление полномочий по проведению Всероссийской переписи населения 2020 года</t>
  </si>
  <si>
    <t>1731</t>
  </si>
  <si>
    <t>1.4.2. за счет субвенций, предоставленных из бюджета субъекта Российской Федерации, всего</t>
  </si>
  <si>
    <t>1800</t>
  </si>
  <si>
    <t>1.4.2.1. 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вопросов оплаты труда работников органов государственной власти субъекта Российской Федерации)</t>
  </si>
  <si>
    <t>1801</t>
  </si>
  <si>
    <t>Закон Ивановской области от 09.01.2007 № 1-ОЗ "О комиссиях по делам несовершеннолетних и защите их прав в Ивановской области"</t>
  </si>
  <si>
    <t>01.01.2007, не установлен</t>
  </si>
  <si>
    <t>0104</t>
  </si>
  <si>
    <t>1.4.2.2. 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Федерации)</t>
  </si>
  <si>
    <t>1802</t>
  </si>
  <si>
    <t>0104
0113</t>
  </si>
  <si>
    <t>Закон Ивановской области от 07.06.2010 № 52-ОЗ "О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правонарушений"</t>
  </si>
  <si>
    <t>07.06.2010, не установлен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</si>
  <si>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</si>
  <si>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</si>
  <si>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</t>
  </si>
  <si>
    <t>27.12.1996, не установлен</t>
  </si>
  <si>
    <t>Закон Ивановской области от 14.03.1997 № 7-ОЗ "О дополнительных гарантиях по социальной поддержке детей-сирот и детей, оставшихся без попечения родителей в Ивановской области"</t>
  </si>
  <si>
    <t>15.03.1997, не установлен</t>
  </si>
  <si>
    <t>Соглашение от 26.01.2021 № 20 "Между Департаментом социальной защиты населения Ивановской области и Администрацией Южского муниципального района о предоставлении субвенции бюджету муниципального образования Ивановской области на осуществление переданных государственных полномочий по однократному обеспечению детей-сирот и детей, оставшихся без попечения родителей, лиц из числа детей-сирот и детей, оставшихся без попечения родителей, благоустроенными жилыми помещениями специализированного жилищного фонда по договопам найма специализированных жилых помещений, в рамках реализации государственной программы Ивановской области "Социальная поддержка граждан в Ивановской области"</t>
  </si>
  <si>
    <t>1004</t>
  </si>
  <si>
    <t>1.4.2.37.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</si>
  <si>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1837</t>
  </si>
  <si>
    <t>Закон Ивановской области от 02.07.2013 № 65-ОЗ "О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</si>
  <si>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ст.2</t>
  </si>
  <si>
    <t>Закон Ивановской области от 05.07.2013 № 66-ОЗ "Об образовании в Ивановской области"</t>
  </si>
  <si>
    <t>ст.1 п.1 подп.3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</si>
  <si>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</si>
  <si>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</si>
  <si>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Ивановской области от 10.04.2012 № 21-ОЗ "Об отдельных гарантиях прав ребенка в Ивановской области"</t>
  </si>
  <si>
    <t>ст.5 п.6, ст.6 п.2</t>
  </si>
  <si>
    <t>05.05.2012, не установлен</t>
  </si>
  <si>
    <t>0701
0707</t>
  </si>
  <si>
    <t>ст.1 п.1 подп.1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</si>
  <si>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</si>
  <si>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1854</t>
  </si>
  <si>
    <t>Закон Ивановской области от 16.04.2013 № 21-ОЗ "О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санитарно-эпидемиологического благополучия населения и в области обращения с животными
"</t>
  </si>
  <si>
    <t>30.04.2013, не установлен</t>
  </si>
  <si>
    <t>Постановление Правительства Ивановской области от 01.10.2013 № 384-п "Об утверждении Порядка расходования субвенций,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скотомогильников"</t>
  </si>
  <si>
    <t>16.10.2013, не установлен</t>
  </si>
  <si>
    <t>14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</si>
  <si>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</si>
  <si>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</si>
  <si>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</si>
  <si>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</si>
  <si>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ст.8 п.1 подп.3</t>
  </si>
  <si>
    <t>п.1 подп.А</t>
  </si>
  <si>
    <t>ст.2 п.1 подп.4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</si>
  <si>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</si>
  <si>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</si>
  <si>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</si>
  <si>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</si>
  <si>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</si>
  <si>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</si>
  <si>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</si>
  <si>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</si>
  <si>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</si>
  <si>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</si>
  <si>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</si>
  <si>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2205</t>
  </si>
  <si>
    <t>1.6.4.1.25.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</si>
  <si>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2226</t>
  </si>
  <si>
    <t>0502</t>
  </si>
  <si>
    <t>1.6.4.1.26.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</si>
  <si>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2227</t>
  </si>
  <si>
    <t>1.6.4.1.38. организация ритуальных услуг и содержание мест захоронения</t>
  </si>
  <si>
    <t>2239</t>
  </si>
  <si>
    <t>0113
0503</t>
  </si>
  <si>
    <t>1.6.4.1.41. осуществление мероприятий по обеспечению безопасности людей на водных объектах, охране их жизни и здоровья</t>
  </si>
  <si>
    <t>2242</t>
  </si>
  <si>
    <t>0309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</si>
  <si>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</si>
  <si>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</si>
  <si>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ст.184.1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</si>
  <si>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</si>
  <si>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</si>
  <si>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</si>
  <si>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</si>
  <si>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</si>
  <si>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</si>
  <si>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4.1.1.3. владение, пользование и распоряжение имуществом, находящимся в муниципальной собственности городского поселения</t>
  </si>
  <si>
    <t>5005</t>
  </si>
  <si>
    <t>0113
0412</t>
  </si>
  <si>
    <t>ст.14 п.1 подп.3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</si>
  <si>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</si>
  <si>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</si>
  <si>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ст.14 п.1 подп.4</t>
  </si>
  <si>
    <t>0113
0502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</si>
  <si>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</si>
  <si>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</si>
  <si>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ст.14 п.1 подп.5</t>
  </si>
  <si>
    <t>Соглашение от 10.11.2020 № ДВ-МДФ/65 "о предоставлении субсидии местному бюджету из областного бюджета"</t>
  </si>
  <si>
    <t>10.11.2020 – 31.12.2022</t>
  </si>
  <si>
    <t>0113
0409</t>
  </si>
  <si>
    <t>Постановление Правительства Ивановской области от 13.11.2013 № 447-п "Об утверждении государственной программы Ивановской области "Развитие транспортной системы Ивановской области"
"</t>
  </si>
  <si>
    <t>13.11.2013, не установлен</t>
  </si>
  <si>
    <t>Постановление Правительства Ивановской области от 13.05.2021 № 228-п "О распределении бюджетам муниципальных образований Ивановской области иных межбюджетных трансфертов на финансовое обеспечение дорожной деятельности на автомобильных дорогах общего пользования местного значения в 2021 году"</t>
  </si>
  <si>
    <t>13.05.2021, не установлен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</si>
  <si>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</si>
  <si>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</si>
  <si>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ст.14 п.1 подп.6</t>
  </si>
  <si>
    <t>0501
1003</t>
  </si>
  <si>
    <t>4.1.1.10.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</si>
  <si>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5012</t>
  </si>
  <si>
    <t>ст.14 п.1 подп.7</t>
  </si>
  <si>
    <t>4.1.1.13. 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</si>
  <si>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5015</t>
  </si>
  <si>
    <t>0113
0314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</si>
  <si>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</si>
  <si>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</si>
  <si>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>ст.23</t>
  </si>
  <si>
    <t>ст.14 п.1 подп.8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</si>
  <si>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</si>
  <si>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</si>
  <si>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>Федеральный Закон от 21.12.1994 № 69-ФЗ "О пожарной безопасности"</t>
  </si>
  <si>
    <t>ст.19</t>
  </si>
  <si>
    <t>26.12.1994, не установлен</t>
  </si>
  <si>
    <t>0310</t>
  </si>
  <si>
    <t>ст.14 п.1 подп.9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</si>
  <si>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</si>
  <si>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</si>
  <si>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>ст.14 п.1 подп.12</t>
  </si>
  <si>
    <t>Закон Ивановской области от 24.10.2005 № 143-ОЗ "О культуре"</t>
  </si>
  <si>
    <t>24.04.2012, не установлен</t>
  </si>
  <si>
    <t>Соглашение от 07.07.2020 № 180 "между Департаментом культуры и туризма Ивановской области и Южским городским поселением Южского муниципального района Ивановской области о предоставлении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на 2020 год"</t>
  </si>
  <si>
    <t>07.07.2020 – 31.12.2021</t>
  </si>
  <si>
    <t>0113
0503
0801</t>
  </si>
  <si>
    <t>Закон Ивановской области от 28.11.2005 № 173-ОЗ "О межбюджетных отношениях в Ивановской области"</t>
  </si>
  <si>
    <t>ст.19.1</t>
  </si>
  <si>
    <t>Соглашение от 21.01.2021 № 42 "о предоставлении из областного бюджета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2021 году бюджету Южского городского поселения Южского муниципального района"</t>
  </si>
  <si>
    <t>21.01.2021, не установлен</t>
  </si>
  <si>
    <t>Соглашение от 20.01.2022 № 76 "о предоставлении из областного бюджета субсидии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2022 году бюджету Южского городского поселения Южского муниципального района"</t>
  </si>
  <si>
    <t>Соглашение от 11.02.2022 № 138 "между Департаментом культуры и туризма Ивановской области и Южским городским поселением Южского муниципального района Ивановской области о предоставлении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на 2022 год"</t>
  </si>
  <si>
    <t>11.02.2022, не установлен</t>
  </si>
  <si>
    <t>Постановление Правительства Ивановской области от 06.12.2017 № 455-п "Об утверждении государственной программы Ивановской области " Развитие культуры и туризма в Ивановской области"</t>
  </si>
  <si>
    <t>06.12.2017, не установлен</t>
  </si>
  <si>
    <t>Постановление Правительства Ивановской области от 24.01.2022 № 14-п "О распределении субсидий из областного бюджета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2022 году"</t>
  </si>
  <si>
    <t>24.01.2022, не установлен</t>
  </si>
  <si>
    <t>4.1.1.22. обеспечение условий для развития на территории городского поселения физической культуры, школьного спорта и массового спорта</t>
  </si>
  <si>
    <t>5024</t>
  </si>
  <si>
    <t>ст.14 п.1 подп.14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</si>
  <si>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</si>
  <si>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</si>
  <si>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Протокол от 17.11.2016 № б/№ "Приоритетный проект "Формирование комфортной городской среды", утвержденный Президиумом Совета при Президенте РФ по стратегическому развитию и приоритетным проектам (протокол от 21 ноября 2016 г. № 10 (в редакции протоколов от 18.04.2017 г. N 5, от 30.08.2017 г. № 9)
"</t>
  </si>
  <si>
    <t>17.11.2016 – 01.05.2021</t>
  </si>
  <si>
    <t>Соглашение от 29.04.2021 № 39 "о предоставлении субсидии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 (инициативных проектов)"</t>
  </si>
  <si>
    <t>29.04.2021, не установлен</t>
  </si>
  <si>
    <t>21</t>
  </si>
  <si>
    <t>0406
0503</t>
  </si>
  <si>
    <t>Плановый метод</t>
  </si>
  <si>
    <t>Соглашение от 07.10.2021 № 03 "о предоставлении субсидии из областного бюджета бюджету Южского городского поселения Южского муниципального района на реализацию мероприятий федеральной целевой программы "Увековечение памяти погибших при защите Отечества на 2019 - 2024 годы" в 2021 году"</t>
  </si>
  <si>
    <t>07.10.2021, не установлен</t>
  </si>
  <si>
    <t>Соглашение от 11.02.2022 № 59 "о предоставлении субсидии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 (инициативных проектов)"</t>
  </si>
  <si>
    <t>Постановление Правительства Ивановской области от 01.09.2017 № 337-п "Об утверждении государственной программы Ивановской области "Формирование современной городской среды"
"</t>
  </si>
  <si>
    <t>01.09.2017, не установлен</t>
  </si>
  <si>
    <t>Постановление Правительства Ивановской области от 07.10.2020 № 490-п "о распределении субсидий бюджетам муниципальных образований Ивановской области на реализацию программ формирования современной городской среды в 2021 году
"</t>
  </si>
  <si>
    <t>07.10.2020, не установлен</t>
  </si>
  <si>
    <t>Постановление Правительства Ивановской области от 13.04.2021 № 184-п "О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проектов), в 2021 году"</t>
  </si>
  <si>
    <t>13.04.2021, не установлен</t>
  </si>
  <si>
    <t>Постановление Правительства Ивановской области от 18.08.2021 № 372-п "О распределении субсидий бюджетам муниципальных образований Ивановской области на реализацию мероприятий федеральной целевой программы "Увековечение памяти погибших при защите Отечества на 2019 - 2024 годы" в 2021 году"</t>
  </si>
  <si>
    <t>18.08.2021, не установлен</t>
  </si>
  <si>
    <t>Постановление Правительства Ивановской области от 07.02.2022 № 56-п "О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проектов), в 2022 году"</t>
  </si>
  <si>
    <t>07.02.2022, не установлен</t>
  </si>
  <si>
    <t>4.1.1.33. организация ритуальных услуг и содержание мест захоронения</t>
  </si>
  <si>
    <t>5035</t>
  </si>
  <si>
    <t>ст.14 п.1 подп.22</t>
  </si>
  <si>
    <t>1003</t>
  </si>
  <si>
    <t>4.1.1.41. организация и осуществление мероприятий по работе с детьми и молодежью в городском поселении</t>
  </si>
  <si>
    <t>5043</t>
  </si>
  <si>
    <t>ст.14 п.1 подп.30</t>
  </si>
  <si>
    <t>4.1.1.42.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</si>
  <si>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5044</t>
  </si>
  <si>
    <t>Федеральный Закон от 21.07.1997 № 117-ФЗ "О безопасности гидротехнических сооружений"</t>
  </si>
  <si>
    <t>29.07.1997, не установлен</t>
  </si>
  <si>
    <t>0406</t>
  </si>
  <si>
    <t>ст.14 п.1 подп.31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</si>
  <si>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</si>
  <si>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</si>
  <si>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</si>
  <si>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</si>
  <si>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14.07.2008, не установлен</t>
  </si>
  <si>
    <t>0102
0103
0113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</si>
  <si>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</si>
  <si>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</si>
  <si>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>0102
0103</t>
  </si>
  <si>
    <t>4.2.4. 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</si>
  <si>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5204</t>
  </si>
  <si>
    <t>1301</t>
  </si>
  <si>
    <t>4.2.8.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</si>
  <si>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5208</t>
  </si>
  <si>
    <t>0113
0705</t>
  </si>
  <si>
    <t>4.2.23. предоставление доплаты за выслугу лет к трудовой пенсии муниципальным служащим за счет средств местного бюджета</t>
  </si>
  <si>
    <t>5223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</si>
  <si>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</si>
  <si>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</si>
  <si>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</si>
  <si>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</si>
  <si>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</si>
  <si>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</si>
  <si>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4.6.2.1.1.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 владение, пользование и распоряжение имуществ</t>
  </si>
  <si>
    <t>6202</t>
  </si>
  <si>
    <t>ст.14 п.1 подп.1</t>
  </si>
  <si>
    <t>4.7. Условно утвержденные расходы на первый и второй годы планового периода в соответствии с решением о местном бюджете городского поселения</t>
  </si>
  <si>
    <t>6400</t>
  </si>
  <si>
    <t>4.7.1. Условно утвержденные расходы на первый и второй годы планового периода в соответствии с решением о местном бюджете</t>
  </si>
  <si>
    <t>6401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</si>
  <si>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</si>
  <si>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</si>
  <si>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</si>
  <si>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</si>
  <si>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</si>
  <si>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</si>
  <si>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</si>
  <si>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</si>
  <si>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ст.14 п.1 подп.3, ст.14 п.1 подп.9, ст.14 п.3</t>
  </si>
  <si>
    <t>5.1.1.4. обеспечение первичных мер пожарной безопасности в границах населенных пунктов сельского поселения</t>
  </si>
  <si>
    <t>6506</t>
  </si>
  <si>
    <t>Закон Ивановской области от 28.11.2014 № 92-ОЗ "О закреплении отдельных вопросов местного значения за сельскими поселениями Ивановской области"</t>
  </si>
  <si>
    <t>28.11.2014, не установлен</t>
  </si>
  <si>
    <t>0111
0113
0310
0801</t>
  </si>
  <si>
    <t>ст.14 п.1 подп.9, ст.14 п.3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</si>
  <si>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</si>
  <si>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</si>
  <si>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ст.14 п.1 подп.12, ст.14 п.3</t>
  </si>
  <si>
    <t>0707
0801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</si>
  <si>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</si>
  <si>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</si>
  <si>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</si>
  <si>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</si>
  <si>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ст.14 п.1 подп.19, ст.14 п.3</t>
  </si>
  <si>
    <t>Закон Ивановской области от 18.07.2006 № 75-ОЗ "Об обеспечении чистоты и порядка на территории Ивановской области"</t>
  </si>
  <si>
    <t>ст.29</t>
  </si>
  <si>
    <t>28.07.2006, не установлен</t>
  </si>
  <si>
    <t>Постановление Правительства Ивановской области от 04.02.2021 № 42-п "О распределении субсидий бюджетам муниципальных образований Ивановской области на реализацию мероприятий по благоустройству сельских территорий в 2021 году"</t>
  </si>
  <si>
    <t>11.03.2021, не установлен</t>
  </si>
  <si>
    <t>Закон Ивановской области от 15.12.2021 № 98-ОЗ "Об областном бюджете на 2022 год и на плановый период 2023 и 2024 годов"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</si>
  <si>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</si>
  <si>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</si>
  <si>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ст.14 п.1 подп.28</t>
  </si>
  <si>
    <t>5.1.1.17. организация и осуществление мероприятий по работе с детьми и молодежью в сельском поселении</t>
  </si>
  <si>
    <t>6519</t>
  </si>
  <si>
    <t>ст.14 п.1 подп.12, ст.14 п.1 подп.30, ст.14 п.3</t>
  </si>
  <si>
    <t>0113
0707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</si>
  <si>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</si>
  <si>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</si>
  <si>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 и в дорожном хозяйстве вне границ населенных пунктов в границах муниципального района и обеспечение безопасности дорожного движения на них,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</si>
  <si>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</si>
  <si>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ст.14 п.3</t>
  </si>
  <si>
    <t>5.1.3.51.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</si>
  <si>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6751</t>
  </si>
  <si>
    <t>5.1.3.52.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</si>
  <si>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6752</t>
  </si>
  <si>
    <t>5.1.3.69. организация ритуальных услуг и содержание мест захоронения</t>
  </si>
  <si>
    <t>6769</t>
  </si>
  <si>
    <t>5.1.3.71. осуществление мероприятий по обеспечению безопасности людей на водных объектах, охране их жизни и здоровья</t>
  </si>
  <si>
    <t>6771</t>
  </si>
  <si>
    <t>5.1.3.78.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</si>
  <si>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6778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</si>
  <si>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</si>
  <si>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</si>
  <si>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</si>
  <si>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</si>
  <si>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0102
0103
0104
0113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</si>
  <si>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</si>
  <si>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</si>
  <si>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0102
0103
0104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</si>
  <si>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</si>
  <si>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</si>
  <si>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0107</t>
  </si>
  <si>
    <t>5.2.17.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</si>
  <si>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6817</t>
  </si>
  <si>
    <t>5.2.19.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</si>
  <si>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</si>
  <si>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ст.17 п.1 подп.8.1</t>
  </si>
  <si>
    <t>ст.5, ст.7</t>
  </si>
  <si>
    <t>0705</t>
  </si>
  <si>
    <t>02.03.2007, не установлен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</si>
  <si>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</si>
  <si>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</si>
  <si>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ст.17 п.1 подп.8.2</t>
  </si>
  <si>
    <t>0113
0801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</si>
  <si>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</si>
  <si>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</si>
  <si>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</si>
  <si>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</si>
  <si>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</si>
  <si>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</si>
  <si>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</si>
  <si>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</si>
  <si>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Федеральный Закон от 28.03.1998 № 53-ФЗ "О воинской обязанности и военной службе"</t>
  </si>
  <si>
    <t>ст.8 п.2</t>
  </si>
  <si>
    <t>30.03.1998, не установлен</t>
  </si>
  <si>
    <t>Закон Ивановской области от 18.07.2006 № 74-ОЗ "О субвенциях на осуществление полномочий по первичному воинскому учету на территориях, где отсутствуют военные комиссариаты"</t>
  </si>
  <si>
    <t>08.08.2006, не установлен</t>
  </si>
  <si>
    <t>0203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</si>
  <si>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</si>
  <si>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</si>
  <si>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</si>
  <si>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</si>
  <si>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</si>
  <si>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</si>
  <si>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 владение, пользование и распоряжение имуществ</t>
  </si>
  <si>
    <t>7802</t>
  </si>
  <si>
    <t>ст.14 п.1 подп.1, ст.14 п.3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</si>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</sst>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4"/>
    <xf numFmtId="0" fontId="2" fillId="0" borderId="4">
      <alignment horizontal="right" vertical="top"/>
    </xf>
    <xf numFmtId="0" fontId="1" fillId="0" borderId="4">
      <alignment horizontal="center" vertical="top"/>
    </xf>
    <xf numFmtId="0" fontId="1" fillId="0" borderId="4">
      <alignment horizontal="left" vertical="top"/>
    </xf>
    <xf numFmtId="49" fontId="3" fillId="0" borderId="4">
      <alignment horizontal="center" vertical="top" shrinkToFit="1"/>
    </xf>
    <xf numFmtId="0" fontId="4" fillId="0" borderId="4">
      <alignment horizontal="center" vertical="top" wrapText="1"/>
    </xf>
    <xf numFmtId="0" fontId="1" fillId="0" borderId="4">
      <alignment vertical="top"/>
    </xf>
    <xf numFmtId="0" fontId="2" fillId="0" borderId="4">
      <alignment horizontal="center" vertical="top"/>
    </xf>
    <xf numFmtId="0" fontId="2" fillId="0" borderId="4">
      <alignment horizontal="left" vertical="top"/>
    </xf>
    <xf numFmtId="0" fontId="5" fillId="0" borderId="4">
      <alignment vertical="top"/>
    </xf>
    <xf numFmtId="0" fontId="2" fillId="0" borderId="4">
      <alignment vertical="top"/>
    </xf>
    <xf numFmtId="0" fontId="2" fillId="2" borderId="4">
      <alignment horizontal="left" vertical="top"/>
    </xf>
    <xf numFmtId="49" fontId="2" fillId="2" borderId="4">
      <alignment vertical="top"/>
    </xf>
    <xf numFmtId="0" fontId="2" fillId="2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0" borderId="5">
      <alignment horizontal="center" vertical="center" wrapText="1"/>
    </xf>
    <xf numFmtId="49" fontId="1" fillId="0" borderId="4"/>
    <xf numFmtId="49" fontId="3" fillId="0" borderId="5">
      <alignment horizontal="center" vertical="center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0" fontId="3" fillId="0" borderId="5">
      <alignment horizontal="center" vertical="top"/>
    </xf>
    <xf numFmtId="0" fontId="3" fillId="0" borderId="6">
      <alignment horizontal="center" vertical="top"/>
    </xf>
    <xf numFmtId="49" fontId="7" fillId="0" borderId="6">
      <alignment horizontal="left" vertical="top" wrapText="1"/>
    </xf>
    <xf numFmtId="49" fontId="7" fillId="2" borderId="5">
      <alignment horizontal="center" vertical="top" shrinkToFit="1"/>
    </xf>
    <xf numFmtId="49" fontId="7" fillId="0" borderId="5">
      <alignment horizontal="center" vertical="top"/>
    </xf>
    <xf numFmtId="0" fontId="7" fillId="0" borderId="5">
      <alignment horizontal="center" vertical="top"/>
    </xf>
    <xf numFmtId="49" fontId="7" fillId="2" borderId="5">
      <alignment horizontal="center" vertical="top" wrapText="1"/>
    </xf>
    <xf numFmtId="4" fontId="7" fillId="2" borderId="5">
      <alignment horizontal="right" vertical="top" shrinkToFit="1"/>
    </xf>
    <xf numFmtId="49" fontId="3" fillId="0" borderId="6">
      <alignment horizontal="left" vertical="top" wrapText="1"/>
    </xf>
    <xf numFmtId="49" fontId="3" fillId="2" borderId="5">
      <alignment horizontal="center" vertical="top" shrinkToFit="1"/>
    </xf>
    <xf numFmtId="49" fontId="3" fillId="0" borderId="6">
      <alignment horizontal="center" vertical="top" wrapText="1"/>
    </xf>
    <xf numFmtId="49" fontId="3" fillId="0" borderId="5">
      <alignment horizontal="center" vertical="top" wrapText="1"/>
    </xf>
    <xf numFmtId="0" fontId="3" fillId="0" borderId="6">
      <alignment horizontal="center" vertical="top" wrapText="1"/>
    </xf>
    <xf numFmtId="0" fontId="3" fillId="0" borderId="5">
      <alignment horizontal="center" vertical="top" wrapText="1"/>
    </xf>
    <xf numFmtId="49" fontId="3" fillId="2" borderId="5">
      <alignment horizontal="left" vertical="top" wrapText="1"/>
    </xf>
    <xf numFmtId="4" fontId="3" fillId="2" borderId="5">
      <alignment horizontal="right" vertical="top" shrinkToFit="1"/>
    </xf>
    <xf numFmtId="49" fontId="3" fillId="2" borderId="5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4" fontId="7" fillId="2" borderId="9">
      <alignment horizontal="right" vertical="top" shrinkToFit="1"/>
    </xf>
    <xf numFmtId="0" fontId="2" fillId="0" borderId="4">
      <alignment horizontal="left" vertical="top" wrapText="1"/>
    </xf>
    <xf numFmtId="49" fontId="2" fillId="2" borderId="4">
      <alignment horizontal="center" vertical="top"/>
    </xf>
    <xf numFmtId="49" fontId="2" fillId="0" borderId="4">
      <alignment horizontal="center" vertical="top"/>
    </xf>
    <xf numFmtId="0" fontId="1" fillId="0" borderId="4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4"/>
    <xf numFmtId="0" fontId="1" fillId="0" borderId="4"/>
    <xf numFmtId="0" fontId="1" fillId="3" borderId="4">
      <alignment vertical="top"/>
    </xf>
    <xf numFmtId="49" fontId="3" fillId="0" borderId="5">
      <alignment horizontal="center" vertical="center" wrapText="1"/>
    </xf>
    <xf numFmtId="49" fontId="1" fillId="3" borderId="4">
      <alignment vertical="top"/>
    </xf>
    <xf numFmtId="49" fontId="7" fillId="0" borderId="6">
      <alignment vertical="top" wrapText="1"/>
    </xf>
    <xf numFmtId="0" fontId="1" fillId="0" borderId="4">
      <alignment horizontal="left"/>
    </xf>
    <xf numFmtId="49" fontId="3" fillId="0" borderId="5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4"/>
    <xf numFmtId="49" fontId="3" fillId="0" borderId="5">
      <alignment horizontal="center" vertical="center" wrapText="1"/>
    </xf>
    <xf numFmtId="49" fontId="7" fillId="0" borderId="11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>
      <alignment vertical="top" shrinkToFi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/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0" fontId="1" fillId="3" borderId="10">
      <alignment vertical="top"/>
    </xf>
    <xf numFmtId="4" fontId="7" fillId="2" borderId="11">
      <alignment horizontal="right" vertical="top" shrinkToFi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3" fillId="0" borderId="5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8" fillId="0" borderId="5">
      <alignment horizontal="center" vertical="center" wrapText="1"/>
    </xf>
    <xf numFmtId="0" fontId="9" fillId="3" borderId="4">
      <alignment vertical="top"/>
    </xf>
    <xf numFmtId="4" fontId="10" fillId="2" borderId="5">
      <alignment horizontal="right" vertical="top" shrinkToFit="1"/>
    </xf>
    <xf numFmtId="49" fontId="10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1" fillId="0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top" wrapText="1" shrinkToFit="1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4" xfId="1" applyNumberFormat="1" applyProtection="1"/>
    <xf numFmtId="0" fontId="1" fillId="0" borderId="4" xfId="3" applyNumberFormat="1" applyProtection="1">
      <alignment horizontal="center" vertical="top"/>
    </xf>
    <xf numFmtId="0" fontId="1" fillId="0" borderId="4" xfId="4" applyNumberFormat="1" applyProtection="1">
      <alignment horizontal="left" vertical="top"/>
    </xf>
    <xf numFmtId="49" fontId="3" fillId="0" borderId="4" xfId="5" applyNumberFormat="1" applyProtection="1">
      <alignment horizontal="center" vertical="top" shrinkToFit="1"/>
    </xf>
    <xf numFmtId="0" fontId="1" fillId="0" borderId="4" xfId="7" applyNumberFormat="1" applyProtection="1">
      <alignment vertical="top"/>
    </xf>
    <xf numFmtId="0" fontId="2" fillId="0" borderId="4" xfId="8" applyNumberFormat="1" applyProtection="1">
      <alignment horizontal="center" vertical="top"/>
    </xf>
    <xf numFmtId="0" fontId="2" fillId="0" borderId="4" xfId="9" applyNumberFormat="1" applyProtection="1">
      <alignment horizontal="left" vertical="top"/>
    </xf>
    <xf numFmtId="0" fontId="2" fillId="0" borderId="4" xfId="11" applyNumberFormat="1" applyProtection="1">
      <alignment vertical="top"/>
    </xf>
    <xf numFmtId="49" fontId="2" fillId="2" borderId="4" xfId="13" applyNumberFormat="1" applyProtection="1">
      <alignment vertical="top"/>
    </xf>
    <xf numFmtId="0" fontId="2" fillId="2" borderId="4" xfId="14" applyNumberFormat="1" applyProtection="1">
      <alignment vertical="top"/>
    </xf>
    <xf numFmtId="49" fontId="1" fillId="0" borderId="4" xfId="21" applyNumberFormat="1" applyProtection="1"/>
    <xf numFmtId="0" fontId="3" fillId="0" borderId="5" xfId="36" applyNumberFormat="1" applyProtection="1">
      <alignment horizontal="center" vertical="top"/>
    </xf>
    <xf numFmtId="0" fontId="3" fillId="0" borderId="6" xfId="37" applyNumberFormat="1" applyProtection="1">
      <alignment horizontal="center" vertical="top"/>
    </xf>
    <xf numFmtId="49" fontId="7" fillId="0" borderId="6" xfId="38" applyNumberFormat="1" applyProtection="1">
      <alignment horizontal="left" vertical="top" wrapText="1"/>
    </xf>
    <xf numFmtId="49" fontId="7" fillId="2" borderId="5" xfId="39" applyNumberFormat="1" applyProtection="1">
      <alignment horizontal="center" vertical="top" shrinkToFit="1"/>
    </xf>
    <xf numFmtId="49" fontId="7" fillId="0" borderId="5" xfId="40" applyNumberFormat="1" applyProtection="1">
      <alignment horizontal="center" vertical="top"/>
    </xf>
    <xf numFmtId="0" fontId="7" fillId="0" borderId="5" xfId="41" applyNumberFormat="1" applyProtection="1">
      <alignment horizontal="center" vertical="top"/>
    </xf>
    <xf numFmtId="49" fontId="7" fillId="2" borderId="5" xfId="42" applyNumberFormat="1" applyProtection="1">
      <alignment horizontal="center" vertical="top" wrapText="1"/>
    </xf>
    <xf numFmtId="4" fontId="7" fillId="2" borderId="5" xfId="43" applyNumberFormat="1" applyProtection="1">
      <alignment horizontal="right" vertical="top" shrinkToFit="1"/>
    </xf>
    <xf numFmtId="49" fontId="3" fillId="2" borderId="5" xfId="45" applyNumberFormat="1" applyProtection="1">
      <alignment horizontal="center" vertical="top" shrinkToFit="1"/>
    </xf>
    <xf numFmtId="49" fontId="3" fillId="0" borderId="6" xfId="46" applyNumberFormat="1" applyProtection="1">
      <alignment horizontal="center" vertical="top" wrapText="1"/>
    </xf>
    <xf numFmtId="49" fontId="3" fillId="0" borderId="5" xfId="47" applyNumberFormat="1" applyProtection="1">
      <alignment horizontal="center" vertical="top" wrapText="1"/>
    </xf>
    <xf numFmtId="0" fontId="3" fillId="0" borderId="6" xfId="48" applyNumberFormat="1" applyProtection="1">
      <alignment horizontal="center" vertical="top" wrapText="1"/>
    </xf>
    <xf numFmtId="0" fontId="3" fillId="0" borderId="5" xfId="49" applyNumberFormat="1" applyProtection="1">
      <alignment horizontal="center" vertical="top" wrapText="1"/>
    </xf>
    <xf numFmtId="49" fontId="3" fillId="2" borderId="5" xfId="50" applyNumberFormat="1" applyProtection="1">
      <alignment horizontal="left" vertical="top" wrapText="1"/>
    </xf>
    <xf numFmtId="4" fontId="3" fillId="2" borderId="5" xfId="51" applyNumberFormat="1" applyProtection="1">
      <alignment horizontal="right" vertical="top" shrinkToFit="1"/>
    </xf>
    <xf numFmtId="49" fontId="3" fillId="2" borderId="5" xfId="52" applyNumberFormat="1" applyProtection="1">
      <alignment horizontal="center" vertical="top" wrapText="1"/>
    </xf>
    <xf numFmtId="49" fontId="3" fillId="0" borderId="7" xfId="53" applyNumberFormat="1" applyProtection="1">
      <alignment horizontal="center" vertical="top" shrinkToFit="1"/>
    </xf>
    <xf numFmtId="49" fontId="3" fillId="0" borderId="6" xfId="44" applyNumberFormat="1" applyProtection="1">
      <alignment horizontal="left" vertical="top" wrapText="1"/>
    </xf>
    <xf numFmtId="49" fontId="7" fillId="0" borderId="8" xfId="54" applyNumberFormat="1" applyProtection="1">
      <alignment horizontal="left" vertical="top" wrapTex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4" fontId="7" fillId="2" borderId="9" xfId="57" applyNumberFormat="1" applyProtection="1">
      <alignment horizontal="right" vertical="top" shrinkToFit="1"/>
    </xf>
    <xf numFmtId="0" fontId="2" fillId="0" borderId="4" xfId="58" applyNumberFormat="1" applyProtection="1">
      <alignment horizontal="left" vertical="top" wrapText="1"/>
    </xf>
    <xf numFmtId="49" fontId="2" fillId="2" borderId="4" xfId="59" applyNumberFormat="1" applyProtection="1">
      <alignment horizontal="center" vertical="top"/>
    </xf>
    <xf numFmtId="49" fontId="2" fillId="0" borderId="4" xfId="60" applyNumberFormat="1" applyProtection="1">
      <alignment horizontal="center" vertical="top"/>
    </xf>
    <xf numFmtId="49" fontId="3" fillId="2" borderId="5" xfId="52" applyNumberFormat="1" applyProtection="1">
      <alignment horizontal="center" vertical="top" wrapText="1"/>
    </xf>
    <xf numFmtId="49" fontId="3" fillId="2" borderId="5" xfId="52">
      <alignment horizontal="center" vertical="top" wrapText="1"/>
    </xf>
    <xf numFmtId="49" fontId="3" fillId="0" borderId="5" xfId="20" applyNumberFormat="1" applyProtection="1">
      <alignment horizontal="center" vertical="center" wrapText="1"/>
    </xf>
    <xf numFmtId="49" fontId="3" fillId="0" borderId="5" xfId="20">
      <alignment horizontal="center" vertical="center" wrapText="1"/>
    </xf>
    <xf numFmtId="0" fontId="1" fillId="0" borderId="4" xfId="4" applyNumberFormat="1" applyProtection="1">
      <alignment horizontal="left" vertical="top"/>
    </xf>
    <xf numFmtId="0" fontId="1" fillId="0" borderId="4" xfId="4">
      <alignment horizontal="left" vertical="top"/>
    </xf>
    <xf numFmtId="0" fontId="2" fillId="0" borderId="4" xfId="2" applyNumberFormat="1" applyProtection="1">
      <alignment horizontal="right" vertical="top"/>
    </xf>
    <xf numFmtId="0" fontId="2" fillId="0" borderId="4" xfId="2">
      <alignment horizontal="right" vertical="top"/>
    </xf>
    <xf numFmtId="0" fontId="2" fillId="0" borderId="4" xfId="9" applyNumberFormat="1" applyProtection="1">
      <alignment horizontal="left" vertical="top"/>
    </xf>
    <xf numFmtId="0" fontId="2" fillId="0" borderId="4" xfId="9">
      <alignment horizontal="left" vertical="top"/>
    </xf>
    <xf numFmtId="0" fontId="1" fillId="0" borderId="4" xfId="1" applyNumberFormat="1" applyProtection="1"/>
    <xf numFmtId="0" fontId="1" fillId="0" borderId="4" xfId="1"/>
    <xf numFmtId="0" fontId="2" fillId="0" borderId="4" xfId="8" applyNumberFormat="1" applyProtection="1">
      <alignment horizontal="center" vertical="top"/>
    </xf>
    <xf numFmtId="0" fontId="2" fillId="0" borderId="4" xfId="8">
      <alignment horizontal="center" vertical="top"/>
    </xf>
    <xf numFmtId="0" fontId="4" fillId="0" borderId="4" xfId="6" applyNumberFormat="1" applyProtection="1">
      <alignment horizontal="center" vertical="top" wrapText="1"/>
    </xf>
    <xf numFmtId="0" fontId="4" fillId="0" borderId="4" xfId="6">
      <alignment horizontal="center" vertical="top" wrapText="1"/>
    </xf>
    <xf numFmtId="0" fontId="1" fillId="0" borderId="4" xfId="7" applyNumberFormat="1" applyProtection="1">
      <alignment vertical="top"/>
    </xf>
    <xf numFmtId="0" fontId="1" fillId="0" borderId="4" xfId="7">
      <alignment vertical="top"/>
    </xf>
    <xf numFmtId="0" fontId="1" fillId="0" borderId="4" xfId="3" applyNumberFormat="1" applyProtection="1">
      <alignment horizontal="center" vertical="top"/>
    </xf>
    <xf numFmtId="0" fontId="1" fillId="0" borderId="4" xfId="3">
      <alignment horizontal="center" vertical="top"/>
    </xf>
    <xf numFmtId="49" fontId="6" fillId="0" borderId="5" xfId="34" applyNumberFormat="1" applyProtection="1">
      <alignment horizontal="center" vertical="center" wrapText="1"/>
    </xf>
    <xf numFmtId="49" fontId="6" fillId="0" borderId="5" xfId="34">
      <alignment horizontal="center" vertical="center" wrapText="1"/>
    </xf>
    <xf numFmtId="49" fontId="3" fillId="0" borderId="5" xfId="17" applyNumberFormat="1" applyProtection="1">
      <alignment horizontal="center" vertical="center" wrapText="1"/>
    </xf>
    <xf numFmtId="49" fontId="3" fillId="0" borderId="5" xfId="17">
      <alignment horizontal="center" vertical="center" wrapText="1"/>
    </xf>
    <xf numFmtId="0" fontId="5" fillId="0" borderId="4" xfId="10" applyNumberFormat="1" applyProtection="1">
      <alignment vertical="top"/>
    </xf>
    <xf numFmtId="0" fontId="5" fillId="0" borderId="4" xfId="10">
      <alignment vertical="top"/>
    </xf>
    <xf numFmtId="0" fontId="2" fillId="2" borderId="4" xfId="12" applyNumberFormat="1" applyProtection="1">
      <alignment horizontal="left" vertical="top"/>
    </xf>
    <xf numFmtId="0" fontId="2" fillId="2" borderId="4" xfId="12">
      <alignment horizontal="left" vertical="top"/>
    </xf>
    <xf numFmtId="0" fontId="2" fillId="0" borderId="4" xfId="11" applyNumberFormat="1" applyProtection="1">
      <alignment vertical="top"/>
    </xf>
    <xf numFmtId="0" fontId="2" fillId="0" borderId="4" xfId="11">
      <alignment vertical="top"/>
    </xf>
    <xf numFmtId="49" fontId="3" fillId="0" borderId="5" xfId="22" applyNumberFormat="1" applyProtection="1">
      <alignment horizontal="center" vertical="center"/>
    </xf>
    <xf numFmtId="49" fontId="3" fillId="0" borderId="5" xfId="22">
      <alignment horizontal="center" vertical="center"/>
    </xf>
    <xf numFmtId="49" fontId="3" fillId="2" borderId="6" xfId="19" applyNumberFormat="1" applyProtection="1">
      <alignment horizontal="center" vertical="center" wrapText="1"/>
    </xf>
    <xf numFmtId="49" fontId="3" fillId="2" borderId="6" xfId="19">
      <alignment horizontal="center" vertical="center" wrapText="1"/>
    </xf>
    <xf numFmtId="49" fontId="3" fillId="0" borderId="5" xfId="30" applyNumberFormat="1" applyProtection="1">
      <alignment horizontal="center" vertical="center" wrapText="1"/>
    </xf>
    <xf numFmtId="49" fontId="3" fillId="0" borderId="5" xfId="30">
      <alignment horizontal="center" vertical="center" wrapText="1"/>
    </xf>
    <xf numFmtId="49" fontId="3" fillId="0" borderId="5" xfId="18" applyNumberFormat="1" applyProtection="1">
      <alignment horizontal="center" vertical="center" wrapText="1"/>
    </xf>
    <xf numFmtId="49" fontId="3" fillId="0" borderId="5" xfId="18">
      <alignment horizontal="center" vertical="center" wrapText="1"/>
    </xf>
    <xf numFmtId="49" fontId="3" fillId="0" borderId="5" xfId="31" applyNumberFormat="1" applyProtection="1">
      <alignment horizontal="center" vertical="center" wrapText="1"/>
    </xf>
    <xf numFmtId="49" fontId="3" fillId="0" borderId="5" xfId="31">
      <alignment horizontal="center" vertical="center" wrapText="1"/>
    </xf>
    <xf numFmtId="49" fontId="3" fillId="0" borderId="5" xfId="32" applyNumberFormat="1" applyProtection="1">
      <alignment horizontal="center" vertical="center" wrapText="1"/>
    </xf>
    <xf numFmtId="49" fontId="3" fillId="0" borderId="5" xfId="32">
      <alignment horizontal="center" vertical="center" wrapText="1"/>
    </xf>
    <xf numFmtId="49" fontId="3" fillId="2" borderId="5" xfId="33" applyNumberFormat="1" applyProtection="1">
      <alignment horizontal="center" vertical="center" wrapText="1"/>
    </xf>
    <xf numFmtId="49" fontId="3" fillId="2" borderId="5" xfId="33">
      <alignment horizontal="center" vertical="center" wrapText="1"/>
    </xf>
    <xf numFmtId="49" fontId="6" fillId="0" borderId="5" xfId="35" applyNumberFormat="1" applyProtection="1">
      <alignment horizontal="center" vertical="center" wrapText="1"/>
    </xf>
    <xf numFmtId="49" fontId="6" fillId="0" borderId="5" xfId="35">
      <alignment horizontal="center" vertical="center" wrapText="1"/>
    </xf>
    <xf numFmtId="49" fontId="6" fillId="0" borderId="1" xfId="34" applyNumberFormat="1" applyBorder="1" applyProtection="1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3" xfId="34" applyNumberFormat="1" applyBorder="1" applyProtection="1">
      <alignment horizontal="center" vertical="center" wrapText="1"/>
    </xf>
    <xf numFmtId="49" fontId="3" fillId="2" borderId="5" xfId="45" applyNumberFormat="1" applyProtection="1">
      <alignment horizontal="center" vertical="top" shrinkToFit="1"/>
    </xf>
    <xf numFmtId="49" fontId="3" fillId="2" borderId="5" xfId="45">
      <alignment horizontal="center" vertical="top" shrinkToFit="1"/>
    </xf>
    <xf numFmtId="49" fontId="3" fillId="2" borderId="5" xfId="50" applyNumberFormat="1" applyProtection="1">
      <alignment horizontal="left" vertical="top" wrapText="1"/>
    </xf>
    <xf numFmtId="49" fontId="3" fillId="2" borderId="5" xfId="50">
      <alignment horizontal="left" vertical="top" wrapText="1"/>
    </xf>
    <xf numFmtId="49" fontId="3" fillId="2" borderId="1" xfId="50" applyNumberFormat="1" applyBorder="1" applyProtection="1">
      <alignment horizontal="left" vertical="top" wrapText="1"/>
    </xf>
    <xf numFmtId="49" fontId="3" fillId="2" borderId="3" xfId="50" applyNumberFormat="1" applyBorder="1" applyProtection="1">
      <alignment horizontal="left" vertical="top" wrapText="1"/>
    </xf>
    <xf numFmtId="0" fontId="1" fillId="0" borderId="4" xfId="61" applyNumberFormat="1" applyProtection="1">
      <alignment horizontal="left" wrapText="1"/>
    </xf>
    <xf numFmtId="0" fontId="1" fillId="0" borderId="4" xfId="61">
      <alignment horizontal="left" wrapText="1"/>
    </xf>
    <xf numFmtId="49" fontId="3" fillId="0" borderId="5" xfId="28" applyNumberFormat="1" applyProtection="1">
      <alignment horizontal="center" vertical="center" wrapText="1"/>
    </xf>
    <xf numFmtId="49" fontId="3" fillId="0" borderId="5" xfId="28">
      <alignment horizontal="center" vertical="center" wrapText="1"/>
    </xf>
    <xf numFmtId="49" fontId="3" fillId="0" borderId="5" xfId="29" applyNumberFormat="1" applyProtection="1">
      <alignment horizontal="center" vertical="center" wrapText="1"/>
    </xf>
    <xf numFmtId="49" fontId="3" fillId="0" borderId="5" xfId="29">
      <alignment horizontal="center" vertical="center" wrapText="1"/>
    </xf>
    <xf numFmtId="49" fontId="3" fillId="0" borderId="5" xfId="25" applyNumberFormat="1" applyProtection="1">
      <alignment horizontal="center" vertical="center" wrapText="1"/>
    </xf>
    <xf numFmtId="49" fontId="3" fillId="0" borderId="5" xfId="25">
      <alignment horizontal="center" vertical="center" wrapText="1"/>
    </xf>
    <xf numFmtId="49" fontId="3" fillId="0" borderId="5" xfId="24" applyNumberFormat="1" applyProtection="1">
      <alignment horizontal="center" vertical="center" wrapText="1"/>
    </xf>
    <xf numFmtId="49" fontId="3" fillId="0" borderId="5" xfId="24">
      <alignment horizontal="center" vertical="center" wrapText="1"/>
    </xf>
    <xf numFmtId="49" fontId="3" fillId="0" borderId="5" xfId="23" applyNumberFormat="1" applyProtection="1">
      <alignment horizontal="center" vertical="center" wrapText="1"/>
    </xf>
    <xf numFmtId="49" fontId="3" fillId="0" borderId="5" xfId="23">
      <alignment horizontal="center" vertical="center" wrapText="1"/>
    </xf>
    <xf numFmtId="49" fontId="3" fillId="0" borderId="5" xfId="26" applyNumberFormat="1" applyProtection="1">
      <alignment horizontal="center" vertical="center" wrapText="1"/>
    </xf>
    <xf numFmtId="49" fontId="3" fillId="0" borderId="5" xfId="26">
      <alignment horizontal="center" vertical="center" wrapText="1"/>
    </xf>
    <xf numFmtId="49" fontId="3" fillId="0" borderId="5" xfId="27" applyNumberFormat="1" applyProtection="1">
      <alignment horizontal="center" vertical="center" wrapText="1"/>
    </xf>
    <xf numFmtId="49" fontId="3" fillId="0" borderId="5" xfId="27">
      <alignment horizontal="center" vertical="center" wrapText="1"/>
    </xf>
    <xf numFmtId="49" fontId="3" fillId="0" borderId="1" xfId="44" applyNumberFormat="1" applyBorder="1" applyProtection="1">
      <alignment horizontal="left" vertical="top" wrapText="1"/>
    </xf>
    <xf numFmtId="49" fontId="3" fillId="0" borderId="2" xfId="44" applyNumberFormat="1" applyBorder="1" applyProtection="1">
      <alignment horizontal="left" vertical="top" wrapText="1"/>
    </xf>
    <xf numFmtId="49" fontId="3" fillId="0" borderId="3" xfId="44" applyNumberFormat="1" applyBorder="1" applyProtection="1">
      <alignment horizontal="left" vertical="top" wrapText="1"/>
    </xf>
    <xf numFmtId="49" fontId="3" fillId="0" borderId="1" xfId="15" applyNumberFormat="1" applyBorder="1" applyProtection="1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3" xfId="15" applyNumberFormat="1" applyBorder="1" applyProtection="1">
      <alignment horizontal="center" vertical="center" wrapText="1"/>
    </xf>
    <xf numFmtId="49" fontId="3" fillId="0" borderId="5" xfId="16" applyNumberFormat="1" applyProtection="1">
      <alignment horizontal="center" vertical="center" wrapText="1"/>
    </xf>
    <xf numFmtId="49" fontId="3" fillId="0" borderId="5" xfId="16">
      <alignment horizontal="center" vertical="center" wrapText="1"/>
    </xf>
  </cellXfs>
  <cellStyles count="144">
    <cellStyle name="br" xfId="64"/>
    <cellStyle name="col" xfId="63"/>
    <cellStyle name="st141" xfId="61"/>
    <cellStyle name="st142" xfId="143"/>
    <cellStyle name="style0" xfId="65"/>
    <cellStyle name="td" xfId="66"/>
    <cellStyle name="tr" xfId="62"/>
    <cellStyle name="xl100" xfId="27"/>
    <cellStyle name="xl101" xfId="28"/>
    <cellStyle name="xl102" xfId="29"/>
    <cellStyle name="xl103" xfId="14"/>
    <cellStyle name="xl104" xfId="30"/>
    <cellStyle name="xl105" xfId="41"/>
    <cellStyle name="xl106" xfId="48"/>
    <cellStyle name="xl107" xfId="56"/>
    <cellStyle name="xl108" xfId="102"/>
    <cellStyle name="xl109" xfId="31"/>
    <cellStyle name="xl110" xfId="32"/>
    <cellStyle name="xl111" xfId="49"/>
    <cellStyle name="xl112" xfId="103"/>
    <cellStyle name="xl113" xfId="18"/>
    <cellStyle name="xl114" xfId="19"/>
    <cellStyle name="xl115" xfId="33"/>
    <cellStyle name="xl116" xfId="57"/>
    <cellStyle name="xl117" xfId="20"/>
    <cellStyle name="xl118" xfId="104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21" xfId="67"/>
    <cellStyle name="xl22" xfId="1"/>
    <cellStyle name="xl23" xfId="9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3"/>
    <cellStyle name="xl33" xfId="72"/>
    <cellStyle name="xl34" xfId="39"/>
    <cellStyle name="xl35" xfId="73"/>
    <cellStyle name="xl36" xfId="45"/>
    <cellStyle name="xl37" xfId="74"/>
    <cellStyle name="xl38" xfId="59"/>
    <cellStyle name="xl39" xfId="75"/>
    <cellStyle name="xl40" xfId="11"/>
    <cellStyle name="xl41" xfId="76"/>
    <cellStyle name="xl42" xfId="40"/>
    <cellStyle name="xl43" xfId="46"/>
    <cellStyle name="xl44" xfId="77"/>
    <cellStyle name="xl45" xfId="8"/>
    <cellStyle name="xl46" xfId="78"/>
    <cellStyle name="xl47" xfId="79"/>
    <cellStyle name="xl48" xfId="80"/>
    <cellStyle name="xl49" xfId="22"/>
    <cellStyle name="xl50" xfId="81"/>
    <cellStyle name="xl51" xfId="82"/>
    <cellStyle name="xl52" xfId="83"/>
    <cellStyle name="xl53" xfId="84"/>
    <cellStyle name="xl54" xfId="85"/>
    <cellStyle name="xl55" xfId="86"/>
    <cellStyle name="xl56" xfId="47"/>
    <cellStyle name="xl57" xfId="87"/>
    <cellStyle name="xl58" xfId="42"/>
    <cellStyle name="xl59" xfId="88"/>
    <cellStyle name="xl60" xfId="89"/>
    <cellStyle name="xl61" xfId="37"/>
    <cellStyle name="xl62" xfId="50"/>
    <cellStyle name="xl63" xfId="60"/>
    <cellStyle name="xl64" xfId="90"/>
    <cellStyle name="xl65" xfId="43"/>
    <cellStyle name="xl66" xfId="91"/>
    <cellStyle name="xl67" xfId="51"/>
    <cellStyle name="xl68" xfId="92"/>
    <cellStyle name="xl69" xfId="17"/>
    <cellStyle name="xl70" xfId="93"/>
    <cellStyle name="xl71" xfId="94"/>
    <cellStyle name="xl72" xfId="95"/>
    <cellStyle name="xl73" xfId="96"/>
    <cellStyle name="xl74" xfId="7"/>
    <cellStyle name="xl75" xfId="97"/>
    <cellStyle name="xl76" xfId="98"/>
    <cellStyle name="xl77" xfId="99"/>
    <cellStyle name="xl78" xfId="34"/>
    <cellStyle name="xl79" xfId="6"/>
    <cellStyle name="xl80" xfId="35"/>
    <cellStyle name="xl81" xfId="3"/>
    <cellStyle name="xl82" xfId="2"/>
    <cellStyle name="xl83" xfId="10"/>
    <cellStyle name="xl84" xfId="12"/>
    <cellStyle name="xl85" xfId="4"/>
    <cellStyle name="xl86" xfId="100"/>
    <cellStyle name="xl87" xfId="52"/>
    <cellStyle name="xl88" xfId="101"/>
    <cellStyle name="xl89" xfId="5"/>
    <cellStyle name="xl90" xfId="21"/>
    <cellStyle name="xl91" xfId="53"/>
    <cellStyle name="xl92" xfId="15"/>
    <cellStyle name="xl93" xfId="54"/>
    <cellStyle name="xl94" xfId="16"/>
    <cellStyle name="xl95" xfId="55"/>
    <cellStyle name="xl96" xfId="23"/>
    <cellStyle name="xl97" xfId="24"/>
    <cellStyle name="xl98" xfId="25"/>
    <cellStyle name="xl99" xfId="2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248"/>
  <sheetViews>
    <sheetView showGridLines="0" tabSelected="1" topLeftCell="AA236" zoomScale="85" zoomScaleNormal="85" zoomScaleSheetLayoutView="85" zoomScalePageLayoutView="85" workbookViewId="0"/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2"/>
      <c r="Y1" s="2"/>
      <c r="Z1" s="2"/>
      <c r="AA1" s="48"/>
      <c r="AB1" s="49"/>
      <c r="AC1" s="49"/>
      <c r="AD1" s="49"/>
      <c r="AE1" s="2"/>
      <c r="AF1" s="2"/>
      <c r="AG1" s="2"/>
      <c r="AH1" s="2"/>
      <c r="AI1" s="2"/>
      <c r="AJ1" s="2"/>
      <c r="AK1" s="2"/>
      <c r="AL1" s="2"/>
      <c r="AM1" s="2"/>
      <c r="AN1" s="48"/>
      <c r="AO1" s="49"/>
      <c r="AP1" s="49"/>
      <c r="AQ1" s="49"/>
      <c r="AR1" s="49"/>
      <c r="AS1" s="49"/>
      <c r="AT1" s="49"/>
      <c r="AU1" s="2"/>
      <c r="AV1" s="2"/>
      <c r="AW1" s="48"/>
      <c r="AX1" s="49"/>
      <c r="AY1" s="49"/>
      <c r="AZ1" s="49"/>
      <c r="BA1" s="2"/>
      <c r="BB1" s="48"/>
      <c r="BC1" s="49"/>
      <c r="BD1" s="49"/>
      <c r="BE1" s="49"/>
      <c r="BF1" s="2"/>
      <c r="BG1" s="48"/>
      <c r="BH1" s="49"/>
      <c r="BI1" s="49"/>
      <c r="BJ1" s="49"/>
      <c r="BK1" s="2"/>
      <c r="BL1" s="44" t="s">
        <v>0</v>
      </c>
      <c r="BM1" s="45"/>
      <c r="BN1" s="45"/>
      <c r="BO1" s="45"/>
      <c r="BP1" s="3"/>
      <c r="BQ1" s="3"/>
      <c r="BR1" s="56"/>
      <c r="BS1" s="57"/>
      <c r="BT1" s="57"/>
      <c r="BU1" s="57"/>
      <c r="BV1" s="57"/>
      <c r="BW1" s="57"/>
      <c r="BX1" s="57"/>
      <c r="BY1" s="3"/>
      <c r="BZ1" s="3"/>
      <c r="CA1" s="56"/>
      <c r="CB1" s="57"/>
      <c r="CC1" s="57"/>
      <c r="CD1" s="57"/>
      <c r="CE1" s="2"/>
      <c r="CF1" s="42"/>
      <c r="CG1" s="43"/>
      <c r="CH1" s="43"/>
      <c r="CI1" s="43"/>
      <c r="CJ1" s="4"/>
      <c r="CK1" s="42"/>
      <c r="CL1" s="43"/>
      <c r="CM1" s="43"/>
      <c r="CN1" s="43"/>
      <c r="CO1" s="4"/>
      <c r="CP1" s="44"/>
      <c r="CQ1" s="45"/>
      <c r="CR1" s="45"/>
      <c r="CS1" s="45"/>
      <c r="CT1" s="2"/>
      <c r="CU1" s="42"/>
      <c r="CV1" s="43"/>
      <c r="CW1" s="43"/>
      <c r="CX1" s="43"/>
      <c r="CY1" s="4"/>
      <c r="CZ1" s="42"/>
      <c r="DA1" s="43"/>
      <c r="DB1" s="43"/>
      <c r="DC1" s="43"/>
      <c r="DD1" s="4"/>
      <c r="DE1" s="42"/>
      <c r="DF1" s="43"/>
      <c r="DG1" s="43"/>
      <c r="DH1" s="43"/>
      <c r="DI1" s="4"/>
      <c r="DJ1" s="42"/>
      <c r="DK1" s="43"/>
      <c r="DL1" s="43"/>
      <c r="DM1" s="43"/>
      <c r="DN1" s="4"/>
      <c r="DO1" s="42"/>
      <c r="DP1" s="43"/>
      <c r="DQ1" s="43"/>
      <c r="DR1" s="43"/>
      <c r="DS1" s="4"/>
      <c r="DT1" s="42"/>
      <c r="DU1" s="43"/>
      <c r="DV1" s="43"/>
      <c r="DW1" s="43"/>
      <c r="DX1" s="4"/>
      <c r="DY1" s="5" t="s">
        <v>1</v>
      </c>
      <c r="DZ1" s="2"/>
    </row>
    <row r="2" spans="1:130" ht="13.15" customHeight="1" x14ac:dyDescent="0.25">
      <c r="A2" s="52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2"/>
      <c r="BL2" s="44" t="s">
        <v>3</v>
      </c>
      <c r="BM2" s="45"/>
      <c r="BN2" s="45"/>
      <c r="BO2" s="45"/>
      <c r="BP2" s="3"/>
      <c r="BQ2" s="3"/>
      <c r="BR2" s="56"/>
      <c r="BS2" s="57"/>
      <c r="BT2" s="57"/>
      <c r="BU2" s="57"/>
      <c r="BV2" s="57"/>
      <c r="BW2" s="57"/>
      <c r="BX2" s="57"/>
      <c r="BY2" s="3"/>
      <c r="BZ2" s="3"/>
      <c r="CA2" s="56"/>
      <c r="CB2" s="57"/>
      <c r="CC2" s="57"/>
      <c r="CD2" s="57"/>
      <c r="CE2" s="2"/>
      <c r="CF2" s="42"/>
      <c r="CG2" s="43"/>
      <c r="CH2" s="43"/>
      <c r="CI2" s="43"/>
      <c r="CJ2" s="4"/>
      <c r="CK2" s="42"/>
      <c r="CL2" s="43"/>
      <c r="CM2" s="43"/>
      <c r="CN2" s="43"/>
      <c r="CO2" s="4"/>
      <c r="CP2" s="44"/>
      <c r="CQ2" s="45"/>
      <c r="CR2" s="45"/>
      <c r="CS2" s="45"/>
      <c r="CT2" s="2"/>
      <c r="CU2" s="42"/>
      <c r="CV2" s="43"/>
      <c r="CW2" s="43"/>
      <c r="CX2" s="43"/>
      <c r="CY2" s="4"/>
      <c r="CZ2" s="42"/>
      <c r="DA2" s="43"/>
      <c r="DB2" s="43"/>
      <c r="DC2" s="43"/>
      <c r="DD2" s="4"/>
      <c r="DE2" s="42"/>
      <c r="DF2" s="43"/>
      <c r="DG2" s="43"/>
      <c r="DH2" s="43"/>
      <c r="DI2" s="4"/>
      <c r="DJ2" s="42"/>
      <c r="DK2" s="43"/>
      <c r="DL2" s="43"/>
      <c r="DM2" s="43"/>
      <c r="DN2" s="4"/>
      <c r="DO2" s="42"/>
      <c r="DP2" s="43"/>
      <c r="DQ2" s="43"/>
      <c r="DR2" s="43"/>
      <c r="DS2" s="4"/>
      <c r="DT2" s="42"/>
      <c r="DU2" s="43"/>
      <c r="DV2" s="43"/>
      <c r="DW2" s="43"/>
      <c r="DX2" s="4"/>
      <c r="DY2" s="2"/>
      <c r="DZ2" s="2"/>
    </row>
    <row r="3" spans="1:130" ht="13.15" customHeight="1" x14ac:dyDescent="0.25">
      <c r="A3" s="52" t="s">
        <v>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3"/>
      <c r="BL3" s="44" t="s">
        <v>5</v>
      </c>
      <c r="BM3" s="45"/>
      <c r="BN3" s="45"/>
      <c r="BO3" s="45"/>
      <c r="BP3" s="6"/>
      <c r="BQ3" s="6"/>
      <c r="BR3" s="54"/>
      <c r="BS3" s="55"/>
      <c r="BT3" s="55"/>
      <c r="BU3" s="55"/>
      <c r="BV3" s="55"/>
      <c r="BW3" s="55"/>
      <c r="BX3" s="55"/>
      <c r="BY3" s="6"/>
      <c r="BZ3" s="6"/>
      <c r="CA3" s="54"/>
      <c r="CB3" s="55"/>
      <c r="CC3" s="55"/>
      <c r="CD3" s="55"/>
      <c r="CE3" s="2"/>
      <c r="CF3" s="42"/>
      <c r="CG3" s="43"/>
      <c r="CH3" s="43"/>
      <c r="CI3" s="43"/>
      <c r="CJ3" s="4"/>
      <c r="CK3" s="42"/>
      <c r="CL3" s="43"/>
      <c r="CM3" s="43"/>
      <c r="CN3" s="43"/>
      <c r="CO3" s="4"/>
      <c r="CP3" s="44"/>
      <c r="CQ3" s="45"/>
      <c r="CR3" s="45"/>
      <c r="CS3" s="45"/>
      <c r="CT3" s="2"/>
      <c r="CU3" s="42"/>
      <c r="CV3" s="43"/>
      <c r="CW3" s="43"/>
      <c r="CX3" s="43"/>
      <c r="CY3" s="4"/>
      <c r="CZ3" s="42"/>
      <c r="DA3" s="43"/>
      <c r="DB3" s="43"/>
      <c r="DC3" s="43"/>
      <c r="DD3" s="4"/>
      <c r="DE3" s="42"/>
      <c r="DF3" s="43"/>
      <c r="DG3" s="43"/>
      <c r="DH3" s="43"/>
      <c r="DI3" s="4"/>
      <c r="DJ3" s="42"/>
      <c r="DK3" s="43"/>
      <c r="DL3" s="43"/>
      <c r="DM3" s="43"/>
      <c r="DN3" s="4"/>
      <c r="DO3" s="42"/>
      <c r="DP3" s="43"/>
      <c r="DQ3" s="43"/>
      <c r="DR3" s="43"/>
      <c r="DS3" s="4"/>
      <c r="DT3" s="42"/>
      <c r="DU3" s="43"/>
      <c r="DV3" s="43"/>
      <c r="DW3" s="43"/>
      <c r="DX3" s="4"/>
      <c r="DY3" s="2"/>
      <c r="DZ3" s="2"/>
    </row>
    <row r="4" spans="1:130" ht="13.15" customHeight="1" x14ac:dyDescent="0.25">
      <c r="A4" s="7"/>
      <c r="B4" s="7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7"/>
      <c r="Y4" s="7"/>
      <c r="Z4" s="7"/>
      <c r="AA4" s="50"/>
      <c r="AB4" s="51"/>
      <c r="AC4" s="51"/>
      <c r="AD4" s="51"/>
      <c r="AE4" s="7"/>
      <c r="AF4" s="7"/>
      <c r="AG4" s="7"/>
      <c r="AH4" s="7"/>
      <c r="AI4" s="7"/>
      <c r="AJ4" s="7"/>
      <c r="AK4" s="7"/>
      <c r="AL4" s="7"/>
      <c r="AM4" s="7"/>
      <c r="AN4" s="50"/>
      <c r="AO4" s="51"/>
      <c r="AP4" s="51"/>
      <c r="AQ4" s="51"/>
      <c r="AR4" s="51"/>
      <c r="AS4" s="51"/>
      <c r="AT4" s="51"/>
      <c r="AU4" s="7"/>
      <c r="AV4" s="7"/>
      <c r="AW4" s="50"/>
      <c r="AX4" s="51"/>
      <c r="AY4" s="51"/>
      <c r="AZ4" s="51"/>
      <c r="BA4" s="7"/>
      <c r="BB4" s="50"/>
      <c r="BC4" s="51"/>
      <c r="BD4" s="51"/>
      <c r="BE4" s="51"/>
      <c r="BF4" s="7"/>
      <c r="BG4" s="50"/>
      <c r="BH4" s="51"/>
      <c r="BI4" s="51"/>
      <c r="BJ4" s="51"/>
      <c r="BK4" s="7"/>
      <c r="BL4" s="44" t="s">
        <v>6</v>
      </c>
      <c r="BM4" s="45"/>
      <c r="BN4" s="45"/>
      <c r="BO4" s="45"/>
      <c r="BP4" s="7"/>
      <c r="BQ4" s="7"/>
      <c r="BR4" s="50"/>
      <c r="BS4" s="51"/>
      <c r="BT4" s="51"/>
      <c r="BU4" s="51"/>
      <c r="BV4" s="51"/>
      <c r="BW4" s="51"/>
      <c r="BX4" s="51"/>
      <c r="BY4" s="7"/>
      <c r="BZ4" s="7"/>
      <c r="CA4" s="50"/>
      <c r="CB4" s="51"/>
      <c r="CC4" s="51"/>
      <c r="CD4" s="51"/>
      <c r="CE4" s="2"/>
      <c r="CF4" s="42"/>
      <c r="CG4" s="43"/>
      <c r="CH4" s="43"/>
      <c r="CI4" s="43"/>
      <c r="CJ4" s="4"/>
      <c r="CK4" s="42"/>
      <c r="CL4" s="43"/>
      <c r="CM4" s="43"/>
      <c r="CN4" s="43"/>
      <c r="CO4" s="4"/>
      <c r="CP4" s="46"/>
      <c r="CQ4" s="47"/>
      <c r="CR4" s="47"/>
      <c r="CS4" s="47"/>
      <c r="CT4" s="2"/>
      <c r="CU4" s="42"/>
      <c r="CV4" s="43"/>
      <c r="CW4" s="43"/>
      <c r="CX4" s="43"/>
      <c r="CY4" s="4"/>
      <c r="CZ4" s="42"/>
      <c r="DA4" s="43"/>
      <c r="DB4" s="43"/>
      <c r="DC4" s="43"/>
      <c r="DD4" s="4"/>
      <c r="DE4" s="42"/>
      <c r="DF4" s="43"/>
      <c r="DG4" s="43"/>
      <c r="DH4" s="43"/>
      <c r="DI4" s="4"/>
      <c r="DJ4" s="42"/>
      <c r="DK4" s="43"/>
      <c r="DL4" s="43"/>
      <c r="DM4" s="43"/>
      <c r="DN4" s="4"/>
      <c r="DO4" s="42"/>
      <c r="DP4" s="43"/>
      <c r="DQ4" s="43"/>
      <c r="DR4" s="43"/>
      <c r="DS4" s="4"/>
      <c r="DT4" s="42"/>
      <c r="DU4" s="43"/>
      <c r="DV4" s="43"/>
      <c r="DW4" s="43"/>
      <c r="DX4" s="4"/>
      <c r="DY4" s="2"/>
      <c r="DZ4" s="2"/>
    </row>
    <row r="5" spans="1:130" ht="13.15" customHeight="1" x14ac:dyDescent="0.25">
      <c r="A5" s="50" t="s">
        <v>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7"/>
      <c r="BL5" s="44"/>
      <c r="BM5" s="45"/>
      <c r="BN5" s="45"/>
      <c r="BO5" s="45"/>
      <c r="BP5" s="7"/>
      <c r="BQ5" s="7"/>
      <c r="BR5" s="50"/>
      <c r="BS5" s="51"/>
      <c r="BT5" s="51"/>
      <c r="BU5" s="51"/>
      <c r="BV5" s="51"/>
      <c r="BW5" s="51"/>
      <c r="BX5" s="51"/>
      <c r="BY5" s="7"/>
      <c r="BZ5" s="7"/>
      <c r="CA5" s="50"/>
      <c r="CB5" s="51"/>
      <c r="CC5" s="51"/>
      <c r="CD5" s="51"/>
      <c r="CE5" s="2"/>
      <c r="CF5" s="42"/>
      <c r="CG5" s="43"/>
      <c r="CH5" s="43"/>
      <c r="CI5" s="43"/>
      <c r="CJ5" s="4"/>
      <c r="CK5" s="42"/>
      <c r="CL5" s="43"/>
      <c r="CM5" s="43"/>
      <c r="CN5" s="43"/>
      <c r="CO5" s="4"/>
      <c r="CP5" s="44"/>
      <c r="CQ5" s="45"/>
      <c r="CR5" s="45"/>
      <c r="CS5" s="45"/>
      <c r="CT5" s="2"/>
      <c r="CU5" s="42"/>
      <c r="CV5" s="43"/>
      <c r="CW5" s="43"/>
      <c r="CX5" s="43"/>
      <c r="CY5" s="4"/>
      <c r="CZ5" s="42"/>
      <c r="DA5" s="43"/>
      <c r="DB5" s="43"/>
      <c r="DC5" s="43"/>
      <c r="DD5" s="4"/>
      <c r="DE5" s="42"/>
      <c r="DF5" s="43"/>
      <c r="DG5" s="43"/>
      <c r="DH5" s="43"/>
      <c r="DI5" s="4"/>
      <c r="DJ5" s="42"/>
      <c r="DK5" s="43"/>
      <c r="DL5" s="43"/>
      <c r="DM5" s="43"/>
      <c r="DN5" s="4"/>
      <c r="DO5" s="42"/>
      <c r="DP5" s="43"/>
      <c r="DQ5" s="43"/>
      <c r="DR5" s="43"/>
      <c r="DS5" s="4"/>
      <c r="DT5" s="42"/>
      <c r="DU5" s="43"/>
      <c r="DV5" s="43"/>
      <c r="DW5" s="43"/>
      <c r="DX5" s="4"/>
      <c r="DY5" s="2"/>
      <c r="DZ5" s="2"/>
    </row>
    <row r="6" spans="1:130" ht="13.15" customHeight="1" x14ac:dyDescent="0.25">
      <c r="A6" s="7"/>
      <c r="B6" s="7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7"/>
      <c r="Y6" s="7"/>
      <c r="Z6" s="7"/>
      <c r="AA6" s="50"/>
      <c r="AB6" s="51"/>
      <c r="AC6" s="51"/>
      <c r="AD6" s="51"/>
      <c r="AE6" s="7"/>
      <c r="AF6" s="7"/>
      <c r="AG6" s="7"/>
      <c r="AH6" s="7"/>
      <c r="AI6" s="7"/>
      <c r="AJ6" s="7"/>
      <c r="AK6" s="7"/>
      <c r="AL6" s="7"/>
      <c r="AM6" s="7"/>
      <c r="AN6" s="50"/>
      <c r="AO6" s="51"/>
      <c r="AP6" s="51"/>
      <c r="AQ6" s="51"/>
      <c r="AR6" s="51"/>
      <c r="AS6" s="51"/>
      <c r="AT6" s="51"/>
      <c r="AU6" s="7"/>
      <c r="AV6" s="7"/>
      <c r="AW6" s="50"/>
      <c r="AX6" s="51"/>
      <c r="AY6" s="51"/>
      <c r="AZ6" s="51"/>
      <c r="BA6" s="7"/>
      <c r="BB6" s="50"/>
      <c r="BC6" s="51"/>
      <c r="BD6" s="51"/>
      <c r="BE6" s="51"/>
      <c r="BF6" s="7"/>
      <c r="BG6" s="50"/>
      <c r="BH6" s="51"/>
      <c r="BI6" s="51"/>
      <c r="BJ6" s="51"/>
      <c r="BK6" s="7"/>
      <c r="BL6" s="46"/>
      <c r="BM6" s="47"/>
      <c r="BN6" s="47"/>
      <c r="BO6" s="47"/>
      <c r="BP6" s="7"/>
      <c r="BQ6" s="7"/>
      <c r="BR6" s="50"/>
      <c r="BS6" s="51"/>
      <c r="BT6" s="51"/>
      <c r="BU6" s="51"/>
      <c r="BV6" s="51"/>
      <c r="BW6" s="51"/>
      <c r="BX6" s="51"/>
      <c r="BY6" s="7"/>
      <c r="BZ6" s="7"/>
      <c r="CA6" s="50"/>
      <c r="CB6" s="51"/>
      <c r="CC6" s="51"/>
      <c r="CD6" s="51"/>
      <c r="CE6" s="2"/>
      <c r="CF6" s="42"/>
      <c r="CG6" s="43"/>
      <c r="CH6" s="43"/>
      <c r="CI6" s="43"/>
      <c r="CJ6" s="4"/>
      <c r="CK6" s="42"/>
      <c r="CL6" s="43"/>
      <c r="CM6" s="43"/>
      <c r="CN6" s="43"/>
      <c r="CO6" s="4"/>
      <c r="CP6" s="46"/>
      <c r="CQ6" s="47"/>
      <c r="CR6" s="47"/>
      <c r="CS6" s="47"/>
      <c r="CT6" s="2"/>
      <c r="CU6" s="42"/>
      <c r="CV6" s="43"/>
      <c r="CW6" s="43"/>
      <c r="CX6" s="43"/>
      <c r="CY6" s="4"/>
      <c r="CZ6" s="42"/>
      <c r="DA6" s="43"/>
      <c r="DB6" s="43"/>
      <c r="DC6" s="43"/>
      <c r="DD6" s="4"/>
      <c r="DE6" s="42"/>
      <c r="DF6" s="43"/>
      <c r="DG6" s="43"/>
      <c r="DH6" s="43"/>
      <c r="DI6" s="4"/>
      <c r="DJ6" s="42"/>
      <c r="DK6" s="43"/>
      <c r="DL6" s="43"/>
      <c r="DM6" s="43"/>
      <c r="DN6" s="4"/>
      <c r="DO6" s="42"/>
      <c r="DP6" s="43"/>
      <c r="DQ6" s="43"/>
      <c r="DR6" s="43"/>
      <c r="DS6" s="4"/>
      <c r="DT6" s="42"/>
      <c r="DU6" s="43"/>
      <c r="DV6" s="43"/>
      <c r="DW6" s="43"/>
      <c r="DX6" s="4"/>
      <c r="DY6" s="2"/>
      <c r="DZ6" s="2"/>
    </row>
    <row r="7" spans="1:130" ht="13.15" customHeight="1" x14ac:dyDescent="0.25">
      <c r="A7" s="52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2"/>
      <c r="BL7" s="44" t="s">
        <v>8</v>
      </c>
      <c r="BM7" s="45"/>
      <c r="BN7" s="45"/>
      <c r="BO7" s="45"/>
      <c r="BP7" s="3"/>
      <c r="BQ7" s="3"/>
      <c r="BR7" s="56"/>
      <c r="BS7" s="57"/>
      <c r="BT7" s="57"/>
      <c r="BU7" s="57"/>
      <c r="BV7" s="57"/>
      <c r="BW7" s="57"/>
      <c r="BX7" s="57"/>
      <c r="BY7" s="3"/>
      <c r="BZ7" s="3"/>
      <c r="CA7" s="56"/>
      <c r="CB7" s="57"/>
      <c r="CC7" s="57"/>
      <c r="CD7" s="57"/>
      <c r="CE7" s="2"/>
      <c r="CF7" s="42"/>
      <c r="CG7" s="43"/>
      <c r="CH7" s="43"/>
      <c r="CI7" s="43"/>
      <c r="CJ7" s="4"/>
      <c r="CK7" s="42"/>
      <c r="CL7" s="43"/>
      <c r="CM7" s="43"/>
      <c r="CN7" s="43"/>
      <c r="CO7" s="4"/>
      <c r="CP7" s="44"/>
      <c r="CQ7" s="45"/>
      <c r="CR7" s="45"/>
      <c r="CS7" s="45"/>
      <c r="CT7" s="2"/>
      <c r="CU7" s="42"/>
      <c r="CV7" s="43"/>
      <c r="CW7" s="43"/>
      <c r="CX7" s="43"/>
      <c r="CY7" s="4"/>
      <c r="CZ7" s="42"/>
      <c r="DA7" s="43"/>
      <c r="DB7" s="43"/>
      <c r="DC7" s="43"/>
      <c r="DD7" s="4"/>
      <c r="DE7" s="42"/>
      <c r="DF7" s="43"/>
      <c r="DG7" s="43"/>
      <c r="DH7" s="43"/>
      <c r="DI7" s="4"/>
      <c r="DJ7" s="42"/>
      <c r="DK7" s="43"/>
      <c r="DL7" s="43"/>
      <c r="DM7" s="43"/>
      <c r="DN7" s="4"/>
      <c r="DO7" s="42"/>
      <c r="DP7" s="43"/>
      <c r="DQ7" s="43"/>
      <c r="DR7" s="43"/>
      <c r="DS7" s="4"/>
      <c r="DT7" s="42"/>
      <c r="DU7" s="43"/>
      <c r="DV7" s="43"/>
      <c r="DW7" s="43"/>
      <c r="DX7" s="4"/>
      <c r="DY7" s="2"/>
      <c r="DZ7" s="2"/>
    </row>
    <row r="8" spans="1:130" ht="13.15" customHeight="1" x14ac:dyDescent="0.25">
      <c r="A8" s="52" t="s">
        <v>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3"/>
      <c r="BL8" s="44"/>
      <c r="BM8" s="45"/>
      <c r="BN8" s="45"/>
      <c r="BO8" s="45"/>
      <c r="BP8" s="6"/>
      <c r="BQ8" s="6"/>
      <c r="BR8" s="54"/>
      <c r="BS8" s="55"/>
      <c r="BT8" s="55"/>
      <c r="BU8" s="55"/>
      <c r="BV8" s="55"/>
      <c r="BW8" s="55"/>
      <c r="BX8" s="55"/>
      <c r="BY8" s="6"/>
      <c r="BZ8" s="6"/>
      <c r="CA8" s="54"/>
      <c r="CB8" s="55"/>
      <c r="CC8" s="55"/>
      <c r="CD8" s="55"/>
      <c r="CE8" s="2"/>
      <c r="CF8" s="42"/>
      <c r="CG8" s="43"/>
      <c r="CH8" s="43"/>
      <c r="CI8" s="43"/>
      <c r="CJ8" s="4"/>
      <c r="CK8" s="42"/>
      <c r="CL8" s="43"/>
      <c r="CM8" s="43"/>
      <c r="CN8" s="43"/>
      <c r="CO8" s="4"/>
      <c r="CP8" s="44"/>
      <c r="CQ8" s="45"/>
      <c r="CR8" s="45"/>
      <c r="CS8" s="45"/>
      <c r="CT8" s="2"/>
      <c r="CU8" s="42"/>
      <c r="CV8" s="43"/>
      <c r="CW8" s="43"/>
      <c r="CX8" s="43"/>
      <c r="CY8" s="4"/>
      <c r="CZ8" s="42"/>
      <c r="DA8" s="43"/>
      <c r="DB8" s="43"/>
      <c r="DC8" s="43"/>
      <c r="DD8" s="4"/>
      <c r="DE8" s="42"/>
      <c r="DF8" s="43"/>
      <c r="DG8" s="43"/>
      <c r="DH8" s="43"/>
      <c r="DI8" s="4"/>
      <c r="DJ8" s="42"/>
      <c r="DK8" s="43"/>
      <c r="DL8" s="43"/>
      <c r="DM8" s="43"/>
      <c r="DN8" s="4"/>
      <c r="DO8" s="42"/>
      <c r="DP8" s="43"/>
      <c r="DQ8" s="43"/>
      <c r="DR8" s="43"/>
      <c r="DS8" s="4"/>
      <c r="DT8" s="42"/>
      <c r="DU8" s="43"/>
      <c r="DV8" s="43"/>
      <c r="DW8" s="43"/>
      <c r="DX8" s="4"/>
      <c r="DY8" s="2"/>
      <c r="DZ8" s="2"/>
    </row>
    <row r="9" spans="1:130" ht="13.15" customHeight="1" x14ac:dyDescent="0.25">
      <c r="A9" s="7"/>
      <c r="B9" s="7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7"/>
      <c r="Y9" s="7"/>
      <c r="Z9" s="7"/>
      <c r="AA9" s="50"/>
      <c r="AB9" s="51"/>
      <c r="AC9" s="51"/>
      <c r="AD9" s="51"/>
      <c r="AE9" s="7"/>
      <c r="AF9" s="7"/>
      <c r="AG9" s="7"/>
      <c r="AH9" s="7"/>
      <c r="AI9" s="7"/>
      <c r="AJ9" s="7"/>
      <c r="AK9" s="7"/>
      <c r="AL9" s="7"/>
      <c r="AM9" s="7"/>
      <c r="AN9" s="50"/>
      <c r="AO9" s="51"/>
      <c r="AP9" s="51"/>
      <c r="AQ9" s="51"/>
      <c r="AR9" s="51"/>
      <c r="AS9" s="51"/>
      <c r="AT9" s="51"/>
      <c r="AU9" s="7"/>
      <c r="AV9" s="7"/>
      <c r="AW9" s="50"/>
      <c r="AX9" s="51"/>
      <c r="AY9" s="51"/>
      <c r="AZ9" s="51"/>
      <c r="BA9" s="7"/>
      <c r="BB9" s="50"/>
      <c r="BC9" s="51"/>
      <c r="BD9" s="51"/>
      <c r="BE9" s="51"/>
      <c r="BF9" s="7"/>
      <c r="BG9" s="50"/>
      <c r="BH9" s="51"/>
      <c r="BI9" s="51"/>
      <c r="BJ9" s="51"/>
      <c r="BK9" s="7"/>
      <c r="BL9" s="46"/>
      <c r="BM9" s="47"/>
      <c r="BN9" s="47"/>
      <c r="BO9" s="47"/>
      <c r="BP9" s="7"/>
      <c r="BQ9" s="7"/>
      <c r="BR9" s="50"/>
      <c r="BS9" s="51"/>
      <c r="BT9" s="51"/>
      <c r="BU9" s="51"/>
      <c r="BV9" s="51"/>
      <c r="BW9" s="51"/>
      <c r="BX9" s="51"/>
      <c r="BY9" s="7"/>
      <c r="BZ9" s="7"/>
      <c r="CA9" s="50"/>
      <c r="CB9" s="51"/>
      <c r="CC9" s="51"/>
      <c r="CD9" s="51"/>
      <c r="CE9" s="2"/>
      <c r="CF9" s="42"/>
      <c r="CG9" s="43"/>
      <c r="CH9" s="43"/>
      <c r="CI9" s="43"/>
      <c r="CJ9" s="4"/>
      <c r="CK9" s="42"/>
      <c r="CL9" s="43"/>
      <c r="CM9" s="43"/>
      <c r="CN9" s="43"/>
      <c r="CO9" s="4"/>
      <c r="CP9" s="46"/>
      <c r="CQ9" s="47"/>
      <c r="CR9" s="47"/>
      <c r="CS9" s="47"/>
      <c r="CT9" s="2"/>
      <c r="CU9" s="42"/>
      <c r="CV9" s="43"/>
      <c r="CW9" s="43"/>
      <c r="CX9" s="43"/>
      <c r="CY9" s="4"/>
      <c r="CZ9" s="42"/>
      <c r="DA9" s="43"/>
      <c r="DB9" s="43"/>
      <c r="DC9" s="43"/>
      <c r="DD9" s="4"/>
      <c r="DE9" s="42"/>
      <c r="DF9" s="43"/>
      <c r="DG9" s="43"/>
      <c r="DH9" s="43"/>
      <c r="DI9" s="4"/>
      <c r="DJ9" s="42"/>
      <c r="DK9" s="43"/>
      <c r="DL9" s="43"/>
      <c r="DM9" s="43"/>
      <c r="DN9" s="4"/>
      <c r="DO9" s="42"/>
      <c r="DP9" s="43"/>
      <c r="DQ9" s="43"/>
      <c r="DR9" s="43"/>
      <c r="DS9" s="4"/>
      <c r="DT9" s="42"/>
      <c r="DU9" s="43"/>
      <c r="DV9" s="43"/>
      <c r="DW9" s="43"/>
      <c r="DX9" s="4"/>
      <c r="DY9" s="2"/>
      <c r="DZ9" s="2"/>
    </row>
    <row r="10" spans="1:130" x14ac:dyDescent="0.25">
      <c r="A10" s="8" t="s">
        <v>10</v>
      </c>
      <c r="B10" s="62" t="s">
        <v>11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9"/>
      <c r="BQ10" s="9"/>
      <c r="BR10" s="66"/>
      <c r="BS10" s="67"/>
      <c r="BT10" s="67"/>
      <c r="BU10" s="67"/>
      <c r="BV10" s="67"/>
      <c r="BW10" s="67"/>
      <c r="BX10" s="67"/>
      <c r="BY10" s="9"/>
      <c r="BZ10" s="9"/>
      <c r="CA10" s="66"/>
      <c r="CB10" s="67"/>
      <c r="CC10" s="67"/>
      <c r="CD10" s="67"/>
      <c r="CE10" s="2"/>
      <c r="CF10" s="42"/>
      <c r="CG10" s="43"/>
      <c r="CH10" s="43"/>
      <c r="CI10" s="43"/>
      <c r="CJ10" s="4"/>
      <c r="CK10" s="42"/>
      <c r="CL10" s="43"/>
      <c r="CM10" s="43"/>
      <c r="CN10" s="43"/>
      <c r="CO10" s="4"/>
      <c r="CP10" s="44"/>
      <c r="CQ10" s="45"/>
      <c r="CR10" s="45"/>
      <c r="CS10" s="45"/>
      <c r="CT10" s="2"/>
      <c r="CU10" s="42"/>
      <c r="CV10" s="43"/>
      <c r="CW10" s="43"/>
      <c r="CX10" s="43"/>
      <c r="CY10" s="4"/>
      <c r="CZ10" s="42"/>
      <c r="DA10" s="43"/>
      <c r="DB10" s="43"/>
      <c r="DC10" s="43"/>
      <c r="DD10" s="4"/>
      <c r="DE10" s="42"/>
      <c r="DF10" s="43"/>
      <c r="DG10" s="43"/>
      <c r="DH10" s="43"/>
      <c r="DI10" s="4"/>
      <c r="DJ10" s="42"/>
      <c r="DK10" s="43"/>
      <c r="DL10" s="43"/>
      <c r="DM10" s="43"/>
      <c r="DN10" s="4"/>
      <c r="DO10" s="42"/>
      <c r="DP10" s="43"/>
      <c r="DQ10" s="43"/>
      <c r="DR10" s="43"/>
      <c r="DS10" s="4"/>
      <c r="DT10" s="42"/>
      <c r="DU10" s="43"/>
      <c r="DV10" s="43"/>
      <c r="DW10" s="43"/>
      <c r="DX10" s="4"/>
      <c r="DY10" s="2"/>
      <c r="DZ10" s="2"/>
    </row>
    <row r="11" spans="1:130" ht="13.15" customHeight="1" x14ac:dyDescent="0.25">
      <c r="A11" s="64" t="s">
        <v>12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9"/>
      <c r="BQ11" s="9"/>
      <c r="BR11" s="66"/>
      <c r="BS11" s="67"/>
      <c r="BT11" s="67"/>
      <c r="BU11" s="67"/>
      <c r="BV11" s="67"/>
      <c r="BW11" s="67"/>
      <c r="BX11" s="67"/>
      <c r="BY11" s="9"/>
      <c r="BZ11" s="9"/>
      <c r="CA11" s="66"/>
      <c r="CB11" s="67"/>
      <c r="CC11" s="67"/>
      <c r="CD11" s="67"/>
      <c r="CE11" s="9"/>
      <c r="CF11" s="66"/>
      <c r="CG11" s="67"/>
      <c r="CH11" s="67"/>
      <c r="CI11" s="67"/>
      <c r="CJ11" s="9"/>
      <c r="CK11" s="66"/>
      <c r="CL11" s="67"/>
      <c r="CM11" s="67"/>
      <c r="CN11" s="67"/>
      <c r="CO11" s="9"/>
      <c r="CP11" s="48"/>
      <c r="CQ11" s="49"/>
      <c r="CR11" s="49"/>
      <c r="CS11" s="49"/>
      <c r="CT11" s="2"/>
      <c r="CU11" s="66"/>
      <c r="CV11" s="67"/>
      <c r="CW11" s="67"/>
      <c r="CX11" s="67"/>
      <c r="CY11" s="9"/>
      <c r="CZ11" s="66"/>
      <c r="DA11" s="67"/>
      <c r="DB11" s="67"/>
      <c r="DC11" s="67"/>
      <c r="DD11" s="9"/>
      <c r="DE11" s="66"/>
      <c r="DF11" s="67"/>
      <c r="DG11" s="67"/>
      <c r="DH11" s="67"/>
      <c r="DI11" s="9"/>
      <c r="DJ11" s="66"/>
      <c r="DK11" s="67"/>
      <c r="DL11" s="67"/>
      <c r="DM11" s="67"/>
      <c r="DN11" s="9"/>
      <c r="DO11" s="66"/>
      <c r="DP11" s="67"/>
      <c r="DQ11" s="67"/>
      <c r="DR11" s="67"/>
      <c r="DS11" s="9"/>
      <c r="DT11" s="66"/>
      <c r="DU11" s="67"/>
      <c r="DV11" s="67"/>
      <c r="DW11" s="67"/>
      <c r="DX11" s="9"/>
      <c r="DY11" s="2"/>
      <c r="DZ11" s="2"/>
    </row>
    <row r="12" spans="1:130" ht="13.15" customHeight="1" x14ac:dyDescent="0.25">
      <c r="A12" s="8"/>
      <c r="B12" s="10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9"/>
      <c r="Y12" s="9"/>
      <c r="Z12" s="9"/>
      <c r="AA12" s="66"/>
      <c r="AB12" s="67"/>
      <c r="AC12" s="67"/>
      <c r="AD12" s="67"/>
      <c r="AE12" s="9"/>
      <c r="AF12" s="9"/>
      <c r="AG12" s="11"/>
      <c r="AH12" s="11"/>
      <c r="AI12" s="11"/>
      <c r="AJ12" s="9"/>
      <c r="AK12" s="10"/>
      <c r="AL12" s="9"/>
      <c r="AM12" s="9"/>
      <c r="AN12" s="66"/>
      <c r="AO12" s="67"/>
      <c r="AP12" s="67"/>
      <c r="AQ12" s="67"/>
      <c r="AR12" s="67"/>
      <c r="AS12" s="67"/>
      <c r="AT12" s="67"/>
      <c r="AU12" s="9"/>
      <c r="AV12" s="9"/>
      <c r="AW12" s="66"/>
      <c r="AX12" s="67"/>
      <c r="AY12" s="67"/>
      <c r="AZ12" s="67"/>
      <c r="BA12" s="9"/>
      <c r="BB12" s="66"/>
      <c r="BC12" s="67"/>
      <c r="BD12" s="67"/>
      <c r="BE12" s="67"/>
      <c r="BF12" s="9"/>
      <c r="BG12" s="66"/>
      <c r="BH12" s="67"/>
      <c r="BI12" s="67"/>
      <c r="BJ12" s="67"/>
      <c r="BK12" s="9"/>
      <c r="BL12" s="66"/>
      <c r="BM12" s="67"/>
      <c r="BN12" s="67"/>
      <c r="BO12" s="67"/>
      <c r="BP12" s="9"/>
      <c r="BQ12" s="9"/>
      <c r="BR12" s="66"/>
      <c r="BS12" s="67"/>
      <c r="BT12" s="67"/>
      <c r="BU12" s="67"/>
      <c r="BV12" s="67"/>
      <c r="BW12" s="67"/>
      <c r="BX12" s="67"/>
      <c r="BY12" s="9"/>
      <c r="BZ12" s="9"/>
      <c r="CA12" s="66"/>
      <c r="CB12" s="67"/>
      <c r="CC12" s="67"/>
      <c r="CD12" s="67"/>
      <c r="CE12" s="9"/>
      <c r="CF12" s="66"/>
      <c r="CG12" s="67"/>
      <c r="CH12" s="67"/>
      <c r="CI12" s="67"/>
      <c r="CJ12" s="9"/>
      <c r="CK12" s="66"/>
      <c r="CL12" s="67"/>
      <c r="CM12" s="67"/>
      <c r="CN12" s="67"/>
      <c r="CO12" s="9"/>
      <c r="CP12" s="66"/>
      <c r="CQ12" s="67"/>
      <c r="CR12" s="67"/>
      <c r="CS12" s="67"/>
      <c r="CT12" s="9"/>
      <c r="CU12" s="66"/>
      <c r="CV12" s="67"/>
      <c r="CW12" s="67"/>
      <c r="CX12" s="67"/>
      <c r="CY12" s="9"/>
      <c r="CZ12" s="66"/>
      <c r="DA12" s="67"/>
      <c r="DB12" s="67"/>
      <c r="DC12" s="67"/>
      <c r="DD12" s="9"/>
      <c r="DE12" s="66"/>
      <c r="DF12" s="67"/>
      <c r="DG12" s="67"/>
      <c r="DH12" s="67"/>
      <c r="DI12" s="9"/>
      <c r="DJ12" s="66"/>
      <c r="DK12" s="67"/>
      <c r="DL12" s="67"/>
      <c r="DM12" s="67"/>
      <c r="DN12" s="9"/>
      <c r="DO12" s="66"/>
      <c r="DP12" s="67"/>
      <c r="DQ12" s="67"/>
      <c r="DR12" s="67"/>
      <c r="DS12" s="9"/>
      <c r="DT12" s="66"/>
      <c r="DU12" s="67"/>
      <c r="DV12" s="67"/>
      <c r="DW12" s="67"/>
      <c r="DX12" s="9"/>
      <c r="DY12" s="2"/>
      <c r="DZ12" s="2"/>
    </row>
    <row r="13" spans="1:130" ht="15.2" customHeight="1" x14ac:dyDescent="0.25">
      <c r="A13" s="112" t="s">
        <v>13</v>
      </c>
      <c r="B13" s="115" t="s">
        <v>14</v>
      </c>
      <c r="C13" s="60" t="s">
        <v>15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74" t="s">
        <v>16</v>
      </c>
      <c r="AK13" s="70" t="s">
        <v>17</v>
      </c>
      <c r="AL13" s="60" t="s">
        <v>18</v>
      </c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0" t="s">
        <v>19</v>
      </c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0" t="s">
        <v>20</v>
      </c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0" t="s">
        <v>21</v>
      </c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40" t="s">
        <v>22</v>
      </c>
      <c r="DY13" s="12"/>
      <c r="DZ13" s="12"/>
    </row>
    <row r="14" spans="1:130" ht="11.25" customHeight="1" x14ac:dyDescent="0.25">
      <c r="A14" s="113"/>
      <c r="B14" s="116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75"/>
      <c r="AK14" s="7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41"/>
      <c r="DY14" s="12"/>
      <c r="DZ14" s="12"/>
    </row>
    <row r="15" spans="1:130" ht="27" customHeight="1" x14ac:dyDescent="0.25">
      <c r="A15" s="113"/>
      <c r="B15" s="116"/>
      <c r="C15" s="68" t="s">
        <v>23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8" t="s">
        <v>24</v>
      </c>
      <c r="AB15" s="69"/>
      <c r="AC15" s="69"/>
      <c r="AD15" s="69"/>
      <c r="AE15" s="69"/>
      <c r="AF15" s="69"/>
      <c r="AG15" s="68"/>
      <c r="AH15" s="69"/>
      <c r="AI15" s="69"/>
      <c r="AJ15" s="75"/>
      <c r="AK15" s="7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41"/>
      <c r="DY15" s="12"/>
      <c r="DZ15" s="12"/>
    </row>
    <row r="16" spans="1:130" ht="22.7" customHeight="1" x14ac:dyDescent="0.25">
      <c r="A16" s="113"/>
      <c r="B16" s="116"/>
      <c r="C16" s="68" t="s">
        <v>25</v>
      </c>
      <c r="D16" s="69"/>
      <c r="E16" s="69"/>
      <c r="F16" s="69"/>
      <c r="G16" s="68" t="s">
        <v>26</v>
      </c>
      <c r="H16" s="69"/>
      <c r="I16" s="69"/>
      <c r="J16" s="69"/>
      <c r="K16" s="68" t="s">
        <v>27</v>
      </c>
      <c r="L16" s="69"/>
      <c r="M16" s="69"/>
      <c r="N16" s="69"/>
      <c r="O16" s="68" t="s">
        <v>28</v>
      </c>
      <c r="P16" s="69"/>
      <c r="Q16" s="69"/>
      <c r="R16" s="69"/>
      <c r="S16" s="68" t="s">
        <v>29</v>
      </c>
      <c r="T16" s="69"/>
      <c r="U16" s="69"/>
      <c r="V16" s="69"/>
      <c r="W16" s="68" t="s">
        <v>30</v>
      </c>
      <c r="X16" s="69"/>
      <c r="Y16" s="69"/>
      <c r="Z16" s="69"/>
      <c r="AA16" s="68" t="s">
        <v>31</v>
      </c>
      <c r="AB16" s="69"/>
      <c r="AC16" s="69"/>
      <c r="AD16" s="68" t="s">
        <v>32</v>
      </c>
      <c r="AE16" s="69"/>
      <c r="AF16" s="69"/>
      <c r="AG16" s="68" t="s">
        <v>1</v>
      </c>
      <c r="AH16" s="69"/>
      <c r="AI16" s="69"/>
      <c r="AJ16" s="75"/>
      <c r="AK16" s="71"/>
      <c r="AL16" s="60" t="s">
        <v>33</v>
      </c>
      <c r="AM16" s="61"/>
      <c r="AN16" s="61"/>
      <c r="AO16" s="61"/>
      <c r="AP16" s="61"/>
      <c r="AQ16" s="61"/>
      <c r="AR16" s="61"/>
      <c r="AS16" s="61"/>
      <c r="AT16" s="61"/>
      <c r="AU16" s="61"/>
      <c r="AV16" s="60" t="s">
        <v>34</v>
      </c>
      <c r="AW16" s="61"/>
      <c r="AX16" s="61"/>
      <c r="AY16" s="61"/>
      <c r="AZ16" s="61"/>
      <c r="BA16" s="60" t="s">
        <v>35</v>
      </c>
      <c r="BB16" s="61"/>
      <c r="BC16" s="61"/>
      <c r="BD16" s="61"/>
      <c r="BE16" s="61"/>
      <c r="BF16" s="60" t="s">
        <v>36</v>
      </c>
      <c r="BG16" s="61"/>
      <c r="BH16" s="61"/>
      <c r="BI16" s="61"/>
      <c r="BJ16" s="61"/>
      <c r="BK16" s="61"/>
      <c r="BL16" s="61"/>
      <c r="BM16" s="61"/>
      <c r="BN16" s="61"/>
      <c r="BO16" s="61"/>
      <c r="BP16" s="60" t="s">
        <v>33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0" t="s">
        <v>34</v>
      </c>
      <c r="CA16" s="61"/>
      <c r="CB16" s="61"/>
      <c r="CC16" s="61"/>
      <c r="CD16" s="61"/>
      <c r="CE16" s="60" t="s">
        <v>35</v>
      </c>
      <c r="CF16" s="61"/>
      <c r="CG16" s="61"/>
      <c r="CH16" s="61"/>
      <c r="CI16" s="61"/>
      <c r="CJ16" s="60" t="s">
        <v>36</v>
      </c>
      <c r="CK16" s="61"/>
      <c r="CL16" s="61"/>
      <c r="CM16" s="61"/>
      <c r="CN16" s="61"/>
      <c r="CO16" s="61"/>
      <c r="CP16" s="61"/>
      <c r="CQ16" s="61"/>
      <c r="CR16" s="61"/>
      <c r="CS16" s="61"/>
      <c r="CT16" s="60" t="s">
        <v>37</v>
      </c>
      <c r="CU16" s="61"/>
      <c r="CV16" s="61"/>
      <c r="CW16" s="61"/>
      <c r="CX16" s="61"/>
      <c r="CY16" s="60" t="s">
        <v>38</v>
      </c>
      <c r="CZ16" s="61"/>
      <c r="DA16" s="61"/>
      <c r="DB16" s="61"/>
      <c r="DC16" s="61"/>
      <c r="DD16" s="60" t="s">
        <v>39</v>
      </c>
      <c r="DE16" s="61"/>
      <c r="DF16" s="61"/>
      <c r="DG16" s="61"/>
      <c r="DH16" s="61"/>
      <c r="DI16" s="60" t="s">
        <v>37</v>
      </c>
      <c r="DJ16" s="61"/>
      <c r="DK16" s="61"/>
      <c r="DL16" s="61"/>
      <c r="DM16" s="61"/>
      <c r="DN16" s="60" t="s">
        <v>38</v>
      </c>
      <c r="DO16" s="61"/>
      <c r="DP16" s="61"/>
      <c r="DQ16" s="61"/>
      <c r="DR16" s="61"/>
      <c r="DS16" s="60" t="s">
        <v>39</v>
      </c>
      <c r="DT16" s="61"/>
      <c r="DU16" s="61"/>
      <c r="DV16" s="61"/>
      <c r="DW16" s="61"/>
      <c r="DX16" s="41"/>
      <c r="DY16" s="12"/>
      <c r="DZ16" s="12"/>
    </row>
    <row r="17" spans="1:130" ht="33.950000000000003" customHeight="1" x14ac:dyDescent="0.25">
      <c r="A17" s="113"/>
      <c r="B17" s="116"/>
      <c r="C17" s="103" t="s">
        <v>40</v>
      </c>
      <c r="D17" s="101" t="s">
        <v>41</v>
      </c>
      <c r="E17" s="99" t="s">
        <v>42</v>
      </c>
      <c r="F17" s="105" t="s">
        <v>1</v>
      </c>
      <c r="G17" s="103" t="s">
        <v>40</v>
      </c>
      <c r="H17" s="101" t="s">
        <v>41</v>
      </c>
      <c r="I17" s="99" t="s">
        <v>42</v>
      </c>
      <c r="J17" s="105" t="s">
        <v>43</v>
      </c>
      <c r="K17" s="103" t="s">
        <v>40</v>
      </c>
      <c r="L17" s="101" t="s">
        <v>41</v>
      </c>
      <c r="M17" s="99" t="s">
        <v>42</v>
      </c>
      <c r="N17" s="105" t="s">
        <v>1</v>
      </c>
      <c r="O17" s="103" t="s">
        <v>40</v>
      </c>
      <c r="P17" s="101" t="s">
        <v>41</v>
      </c>
      <c r="Q17" s="99" t="s">
        <v>42</v>
      </c>
      <c r="R17" s="105" t="s">
        <v>43</v>
      </c>
      <c r="S17" s="103" t="s">
        <v>40</v>
      </c>
      <c r="T17" s="101" t="s">
        <v>41</v>
      </c>
      <c r="U17" s="99" t="s">
        <v>42</v>
      </c>
      <c r="V17" s="105" t="s">
        <v>1</v>
      </c>
      <c r="W17" s="103" t="s">
        <v>40</v>
      </c>
      <c r="X17" s="101" t="s">
        <v>41</v>
      </c>
      <c r="Y17" s="99" t="s">
        <v>42</v>
      </c>
      <c r="Z17" s="105" t="s">
        <v>1</v>
      </c>
      <c r="AA17" s="107" t="s">
        <v>40</v>
      </c>
      <c r="AB17" s="95" t="s">
        <v>41</v>
      </c>
      <c r="AC17" s="97" t="s">
        <v>42</v>
      </c>
      <c r="AD17" s="107" t="s">
        <v>40</v>
      </c>
      <c r="AE17" s="95" t="s">
        <v>41</v>
      </c>
      <c r="AF17" s="97" t="s">
        <v>42</v>
      </c>
      <c r="AG17" s="72"/>
      <c r="AH17" s="76"/>
      <c r="AI17" s="78"/>
      <c r="AJ17" s="75"/>
      <c r="AK17" s="80" t="s">
        <v>44</v>
      </c>
      <c r="AL17" s="60" t="s">
        <v>45</v>
      </c>
      <c r="AM17" s="61"/>
      <c r="AN17" s="60" t="s">
        <v>46</v>
      </c>
      <c r="AO17" s="61"/>
      <c r="AP17" s="60" t="s">
        <v>47</v>
      </c>
      <c r="AQ17" s="61"/>
      <c r="AR17" s="60" t="s">
        <v>48</v>
      </c>
      <c r="AS17" s="61"/>
      <c r="AT17" s="60" t="s">
        <v>49</v>
      </c>
      <c r="AU17" s="61"/>
      <c r="AV17" s="58" t="s">
        <v>45</v>
      </c>
      <c r="AW17" s="58" t="s">
        <v>46</v>
      </c>
      <c r="AX17" s="58" t="s">
        <v>47</v>
      </c>
      <c r="AY17" s="84" t="s">
        <v>48</v>
      </c>
      <c r="AZ17" s="58" t="s">
        <v>49</v>
      </c>
      <c r="BA17" s="58" t="s">
        <v>45</v>
      </c>
      <c r="BB17" s="58" t="s">
        <v>46</v>
      </c>
      <c r="BC17" s="58" t="s">
        <v>47</v>
      </c>
      <c r="BD17" s="58" t="s">
        <v>48</v>
      </c>
      <c r="BE17" s="58" t="s">
        <v>49</v>
      </c>
      <c r="BF17" s="82" t="s">
        <v>50</v>
      </c>
      <c r="BG17" s="83"/>
      <c r="BH17" s="83"/>
      <c r="BI17" s="83"/>
      <c r="BJ17" s="83"/>
      <c r="BK17" s="82" t="s">
        <v>51</v>
      </c>
      <c r="BL17" s="83"/>
      <c r="BM17" s="83"/>
      <c r="BN17" s="83"/>
      <c r="BO17" s="83"/>
      <c r="BP17" s="60" t="s">
        <v>45</v>
      </c>
      <c r="BQ17" s="61"/>
      <c r="BR17" s="60" t="s">
        <v>46</v>
      </c>
      <c r="BS17" s="61"/>
      <c r="BT17" s="60" t="s">
        <v>47</v>
      </c>
      <c r="BU17" s="61"/>
      <c r="BV17" s="60" t="s">
        <v>48</v>
      </c>
      <c r="BW17" s="61"/>
      <c r="BX17" s="60" t="s">
        <v>49</v>
      </c>
      <c r="BY17" s="61"/>
      <c r="BZ17" s="58" t="s">
        <v>45</v>
      </c>
      <c r="CA17" s="58" t="s">
        <v>46</v>
      </c>
      <c r="CB17" s="58" t="s">
        <v>47</v>
      </c>
      <c r="CC17" s="58" t="s">
        <v>48</v>
      </c>
      <c r="CD17" s="58" t="s">
        <v>49</v>
      </c>
      <c r="CE17" s="58" t="s">
        <v>45</v>
      </c>
      <c r="CF17" s="58" t="s">
        <v>46</v>
      </c>
      <c r="CG17" s="58" t="s">
        <v>47</v>
      </c>
      <c r="CH17" s="58" t="s">
        <v>48</v>
      </c>
      <c r="CI17" s="58" t="s">
        <v>49</v>
      </c>
      <c r="CJ17" s="82" t="s">
        <v>50</v>
      </c>
      <c r="CK17" s="83"/>
      <c r="CL17" s="83"/>
      <c r="CM17" s="83"/>
      <c r="CN17" s="83"/>
      <c r="CO17" s="82" t="s">
        <v>51</v>
      </c>
      <c r="CP17" s="83"/>
      <c r="CQ17" s="83"/>
      <c r="CR17" s="83"/>
      <c r="CS17" s="83"/>
      <c r="CT17" s="58" t="s">
        <v>45</v>
      </c>
      <c r="CU17" s="58" t="s">
        <v>46</v>
      </c>
      <c r="CV17" s="58" t="s">
        <v>47</v>
      </c>
      <c r="CW17" s="58" t="s">
        <v>48</v>
      </c>
      <c r="CX17" s="58" t="s">
        <v>49</v>
      </c>
      <c r="CY17" s="58" t="s">
        <v>45</v>
      </c>
      <c r="CZ17" s="58" t="s">
        <v>46</v>
      </c>
      <c r="DA17" s="58" t="s">
        <v>47</v>
      </c>
      <c r="DB17" s="58" t="s">
        <v>48</v>
      </c>
      <c r="DC17" s="58" t="s">
        <v>49</v>
      </c>
      <c r="DD17" s="58" t="s">
        <v>45</v>
      </c>
      <c r="DE17" s="58" t="s">
        <v>46</v>
      </c>
      <c r="DF17" s="58" t="s">
        <v>47</v>
      </c>
      <c r="DG17" s="58" t="s">
        <v>48</v>
      </c>
      <c r="DH17" s="58" t="s">
        <v>49</v>
      </c>
      <c r="DI17" s="58" t="s">
        <v>45</v>
      </c>
      <c r="DJ17" s="58" t="s">
        <v>46</v>
      </c>
      <c r="DK17" s="58" t="s">
        <v>47</v>
      </c>
      <c r="DL17" s="58" t="s">
        <v>48</v>
      </c>
      <c r="DM17" s="58" t="s">
        <v>49</v>
      </c>
      <c r="DN17" s="58" t="s">
        <v>45</v>
      </c>
      <c r="DO17" s="58" t="s">
        <v>46</v>
      </c>
      <c r="DP17" s="58" t="s">
        <v>47</v>
      </c>
      <c r="DQ17" s="58" t="s">
        <v>48</v>
      </c>
      <c r="DR17" s="58" t="s">
        <v>49</v>
      </c>
      <c r="DS17" s="58" t="s">
        <v>45</v>
      </c>
      <c r="DT17" s="58" t="s">
        <v>46</v>
      </c>
      <c r="DU17" s="58" t="s">
        <v>47</v>
      </c>
      <c r="DV17" s="58" t="s">
        <v>48</v>
      </c>
      <c r="DW17" s="58" t="s">
        <v>49</v>
      </c>
      <c r="DX17" s="41"/>
      <c r="DY17" s="12"/>
      <c r="DZ17" s="12"/>
    </row>
    <row r="18" spans="1:130" ht="15.2" customHeight="1" x14ac:dyDescent="0.25">
      <c r="A18" s="113"/>
      <c r="B18" s="116"/>
      <c r="C18" s="104"/>
      <c r="D18" s="102"/>
      <c r="E18" s="100"/>
      <c r="F18" s="106"/>
      <c r="G18" s="104"/>
      <c r="H18" s="102"/>
      <c r="I18" s="100"/>
      <c r="J18" s="106"/>
      <c r="K18" s="104"/>
      <c r="L18" s="102"/>
      <c r="M18" s="100"/>
      <c r="N18" s="106"/>
      <c r="O18" s="104"/>
      <c r="P18" s="102"/>
      <c r="Q18" s="100"/>
      <c r="R18" s="106"/>
      <c r="S18" s="104"/>
      <c r="T18" s="102"/>
      <c r="U18" s="100"/>
      <c r="V18" s="106"/>
      <c r="W18" s="104"/>
      <c r="X18" s="102"/>
      <c r="Y18" s="100"/>
      <c r="Z18" s="106"/>
      <c r="AA18" s="108"/>
      <c r="AB18" s="96"/>
      <c r="AC18" s="98"/>
      <c r="AD18" s="108"/>
      <c r="AE18" s="96"/>
      <c r="AF18" s="98"/>
      <c r="AG18" s="73"/>
      <c r="AH18" s="77"/>
      <c r="AI18" s="79"/>
      <c r="AJ18" s="75"/>
      <c r="AK18" s="81"/>
      <c r="AL18" s="58" t="s">
        <v>52</v>
      </c>
      <c r="AM18" s="58" t="s">
        <v>53</v>
      </c>
      <c r="AN18" s="58" t="s">
        <v>52</v>
      </c>
      <c r="AO18" s="58" t="s">
        <v>53</v>
      </c>
      <c r="AP18" s="58" t="s">
        <v>52</v>
      </c>
      <c r="AQ18" s="58" t="s">
        <v>53</v>
      </c>
      <c r="AR18" s="58" t="s">
        <v>52</v>
      </c>
      <c r="AS18" s="58" t="s">
        <v>53</v>
      </c>
      <c r="AT18" s="58" t="s">
        <v>52</v>
      </c>
      <c r="AU18" s="58" t="s">
        <v>53</v>
      </c>
      <c r="AV18" s="59"/>
      <c r="AW18" s="59"/>
      <c r="AX18" s="59"/>
      <c r="AY18" s="85"/>
      <c r="AZ18" s="59"/>
      <c r="BA18" s="59"/>
      <c r="BB18" s="59"/>
      <c r="BC18" s="59"/>
      <c r="BD18" s="59"/>
      <c r="BE18" s="59"/>
      <c r="BF18" s="58" t="s">
        <v>45</v>
      </c>
      <c r="BG18" s="58" t="s">
        <v>46</v>
      </c>
      <c r="BH18" s="58" t="s">
        <v>47</v>
      </c>
      <c r="BI18" s="84" t="s">
        <v>48</v>
      </c>
      <c r="BJ18" s="58" t="s">
        <v>49</v>
      </c>
      <c r="BK18" s="58" t="s">
        <v>45</v>
      </c>
      <c r="BL18" s="58" t="s">
        <v>46</v>
      </c>
      <c r="BM18" s="58" t="s">
        <v>47</v>
      </c>
      <c r="BN18" s="58" t="s">
        <v>48</v>
      </c>
      <c r="BO18" s="58" t="s">
        <v>49</v>
      </c>
      <c r="BP18" s="58" t="s">
        <v>52</v>
      </c>
      <c r="BQ18" s="58" t="s">
        <v>53</v>
      </c>
      <c r="BR18" s="58" t="s">
        <v>52</v>
      </c>
      <c r="BS18" s="58" t="s">
        <v>53</v>
      </c>
      <c r="BT18" s="58" t="s">
        <v>52</v>
      </c>
      <c r="BU18" s="58" t="s">
        <v>53</v>
      </c>
      <c r="BV18" s="58" t="s">
        <v>52</v>
      </c>
      <c r="BW18" s="58" t="s">
        <v>53</v>
      </c>
      <c r="BX18" s="58" t="s">
        <v>52</v>
      </c>
      <c r="BY18" s="58" t="s">
        <v>53</v>
      </c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8" t="s">
        <v>45</v>
      </c>
      <c r="CK18" s="58" t="s">
        <v>46</v>
      </c>
      <c r="CL18" s="58" t="s">
        <v>47</v>
      </c>
      <c r="CM18" s="58" t="s">
        <v>48</v>
      </c>
      <c r="CN18" s="58" t="s">
        <v>49</v>
      </c>
      <c r="CO18" s="58" t="s">
        <v>45</v>
      </c>
      <c r="CP18" s="58" t="s">
        <v>46</v>
      </c>
      <c r="CQ18" s="58" t="s">
        <v>47</v>
      </c>
      <c r="CR18" s="58" t="s">
        <v>48</v>
      </c>
      <c r="CS18" s="58" t="s">
        <v>49</v>
      </c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41"/>
      <c r="DY18" s="12"/>
      <c r="DZ18" s="12"/>
    </row>
    <row r="19" spans="1:130" ht="13.15" customHeight="1" x14ac:dyDescent="0.25">
      <c r="A19" s="113"/>
      <c r="B19" s="116"/>
      <c r="C19" s="104"/>
      <c r="D19" s="102"/>
      <c r="E19" s="100"/>
      <c r="F19" s="106"/>
      <c r="G19" s="104"/>
      <c r="H19" s="102"/>
      <c r="I19" s="100"/>
      <c r="J19" s="106"/>
      <c r="K19" s="104"/>
      <c r="L19" s="102"/>
      <c r="M19" s="100"/>
      <c r="N19" s="106"/>
      <c r="O19" s="104"/>
      <c r="P19" s="102"/>
      <c r="Q19" s="100"/>
      <c r="R19" s="106"/>
      <c r="S19" s="104"/>
      <c r="T19" s="102"/>
      <c r="U19" s="100"/>
      <c r="V19" s="106"/>
      <c r="W19" s="104"/>
      <c r="X19" s="102"/>
      <c r="Y19" s="100"/>
      <c r="Z19" s="106"/>
      <c r="AA19" s="108"/>
      <c r="AB19" s="96"/>
      <c r="AC19" s="98"/>
      <c r="AD19" s="108"/>
      <c r="AE19" s="96"/>
      <c r="AF19" s="98"/>
      <c r="AG19" s="73"/>
      <c r="AH19" s="77"/>
      <c r="AI19" s="79"/>
      <c r="AJ19" s="75"/>
      <c r="AK19" s="81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85"/>
      <c r="AZ19" s="59"/>
      <c r="BA19" s="59"/>
      <c r="BB19" s="59"/>
      <c r="BC19" s="59"/>
      <c r="BD19" s="59"/>
      <c r="BE19" s="59"/>
      <c r="BF19" s="59"/>
      <c r="BG19" s="59"/>
      <c r="BH19" s="59"/>
      <c r="BI19" s="85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41"/>
      <c r="DY19" s="12"/>
      <c r="DZ19" s="12"/>
    </row>
    <row r="20" spans="1:130" ht="13.15" customHeight="1" x14ac:dyDescent="0.25">
      <c r="A20" s="113"/>
      <c r="B20" s="116"/>
      <c r="C20" s="104"/>
      <c r="D20" s="102"/>
      <c r="E20" s="100"/>
      <c r="F20" s="106"/>
      <c r="G20" s="104"/>
      <c r="H20" s="102"/>
      <c r="I20" s="100"/>
      <c r="J20" s="106"/>
      <c r="K20" s="104"/>
      <c r="L20" s="102"/>
      <c r="M20" s="100"/>
      <c r="N20" s="106"/>
      <c r="O20" s="104"/>
      <c r="P20" s="102"/>
      <c r="Q20" s="100"/>
      <c r="R20" s="106"/>
      <c r="S20" s="104"/>
      <c r="T20" s="102"/>
      <c r="U20" s="100"/>
      <c r="V20" s="106"/>
      <c r="W20" s="104"/>
      <c r="X20" s="102"/>
      <c r="Y20" s="100"/>
      <c r="Z20" s="106"/>
      <c r="AA20" s="108"/>
      <c r="AB20" s="96"/>
      <c r="AC20" s="98"/>
      <c r="AD20" s="108"/>
      <c r="AE20" s="96"/>
      <c r="AF20" s="98"/>
      <c r="AG20" s="73"/>
      <c r="AH20" s="77"/>
      <c r="AI20" s="79"/>
      <c r="AJ20" s="75"/>
      <c r="AK20" s="81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85"/>
      <c r="AZ20" s="59"/>
      <c r="BA20" s="59"/>
      <c r="BB20" s="59"/>
      <c r="BC20" s="59"/>
      <c r="BD20" s="59"/>
      <c r="BE20" s="59"/>
      <c r="BF20" s="59"/>
      <c r="BG20" s="59"/>
      <c r="BH20" s="59"/>
      <c r="BI20" s="85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41"/>
      <c r="DY20" s="12"/>
      <c r="DZ20" s="12"/>
    </row>
    <row r="21" spans="1:130" ht="13.15" customHeight="1" x14ac:dyDescent="0.25">
      <c r="A21" s="113"/>
      <c r="B21" s="116"/>
      <c r="C21" s="104"/>
      <c r="D21" s="102"/>
      <c r="E21" s="100"/>
      <c r="F21" s="106"/>
      <c r="G21" s="104"/>
      <c r="H21" s="102"/>
      <c r="I21" s="100"/>
      <c r="J21" s="106"/>
      <c r="K21" s="104"/>
      <c r="L21" s="102"/>
      <c r="M21" s="100"/>
      <c r="N21" s="106"/>
      <c r="O21" s="104"/>
      <c r="P21" s="102"/>
      <c r="Q21" s="100"/>
      <c r="R21" s="106"/>
      <c r="S21" s="104"/>
      <c r="T21" s="102"/>
      <c r="U21" s="100"/>
      <c r="V21" s="106"/>
      <c r="W21" s="104"/>
      <c r="X21" s="102"/>
      <c r="Y21" s="100"/>
      <c r="Z21" s="106"/>
      <c r="AA21" s="108"/>
      <c r="AB21" s="96"/>
      <c r="AC21" s="98"/>
      <c r="AD21" s="108"/>
      <c r="AE21" s="96"/>
      <c r="AF21" s="98"/>
      <c r="AG21" s="73"/>
      <c r="AH21" s="77"/>
      <c r="AI21" s="79"/>
      <c r="AJ21" s="75"/>
      <c r="AK21" s="81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85"/>
      <c r="AZ21" s="59"/>
      <c r="BA21" s="59"/>
      <c r="BB21" s="59"/>
      <c r="BC21" s="59"/>
      <c r="BD21" s="59"/>
      <c r="BE21" s="59"/>
      <c r="BF21" s="59"/>
      <c r="BG21" s="59"/>
      <c r="BH21" s="59"/>
      <c r="BI21" s="85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41"/>
      <c r="DY21" s="12"/>
      <c r="DZ21" s="12"/>
    </row>
    <row r="22" spans="1:130" ht="13.15" customHeight="1" x14ac:dyDescent="0.25">
      <c r="A22" s="114"/>
      <c r="B22" s="116"/>
      <c r="C22" s="104"/>
      <c r="D22" s="102"/>
      <c r="E22" s="100"/>
      <c r="F22" s="106"/>
      <c r="G22" s="104"/>
      <c r="H22" s="102"/>
      <c r="I22" s="100"/>
      <c r="J22" s="106"/>
      <c r="K22" s="104"/>
      <c r="L22" s="102"/>
      <c r="M22" s="100"/>
      <c r="N22" s="106"/>
      <c r="O22" s="104"/>
      <c r="P22" s="102"/>
      <c r="Q22" s="100"/>
      <c r="R22" s="106"/>
      <c r="S22" s="104"/>
      <c r="T22" s="102"/>
      <c r="U22" s="100"/>
      <c r="V22" s="106"/>
      <c r="W22" s="104"/>
      <c r="X22" s="102"/>
      <c r="Y22" s="100"/>
      <c r="Z22" s="106"/>
      <c r="AA22" s="108"/>
      <c r="AB22" s="96"/>
      <c r="AC22" s="98"/>
      <c r="AD22" s="108"/>
      <c r="AE22" s="96"/>
      <c r="AF22" s="98"/>
      <c r="AG22" s="73"/>
      <c r="AH22" s="77"/>
      <c r="AI22" s="79"/>
      <c r="AJ22" s="75"/>
      <c r="AK22" s="81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86"/>
      <c r="AZ22" s="59"/>
      <c r="BA22" s="59"/>
      <c r="BB22" s="59"/>
      <c r="BC22" s="59"/>
      <c r="BD22" s="59"/>
      <c r="BE22" s="59"/>
      <c r="BF22" s="59"/>
      <c r="BG22" s="59"/>
      <c r="BH22" s="59"/>
      <c r="BI22" s="86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41"/>
      <c r="DY22" s="12"/>
      <c r="DZ22" s="12"/>
    </row>
    <row r="23" spans="1:130" ht="10.5" customHeight="1" x14ac:dyDescent="0.25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t="shared" ref="G23:M23" ca="1" si="0">INDIRECT("R[0]C[-1]",FALSE)+1</f>
        <v>6</v>
      </c>
      <c r="H23" s="13">
        <f t="shared" ca="1" si="0"/>
        <v>7</v>
      </c>
      <c r="I23" s="13">
        <f t="shared" ca="1" si="0"/>
        <v>8</v>
      </c>
      <c r="J23" s="13">
        <f t="shared" ca="1" si="0"/>
        <v>9</v>
      </c>
      <c r="K23" s="13">
        <f t="shared" ca="1" si="0"/>
        <v>10</v>
      </c>
      <c r="L23" s="13">
        <f t="shared" ca="1" si="0"/>
        <v>11</v>
      </c>
      <c r="M23" s="13">
        <f t="shared" ca="1" si="0"/>
        <v>12</v>
      </c>
      <c r="N23" s="13">
        <f ca="1">INDIRECT("R[0]C[-1]",FALSE)</f>
        <v>12</v>
      </c>
      <c r="O23" s="13">
        <f t="shared" ref="O23:U23" ca="1" si="1">INDIRECT("R[0]C[-1]",FALSE)+1</f>
        <v>13</v>
      </c>
      <c r="P23" s="13">
        <f t="shared" ca="1" si="1"/>
        <v>14</v>
      </c>
      <c r="Q23" s="13">
        <f t="shared" ca="1" si="1"/>
        <v>15</v>
      </c>
      <c r="R23" s="13">
        <f t="shared" ca="1" si="1"/>
        <v>16</v>
      </c>
      <c r="S23" s="13">
        <f t="shared" ca="1" si="1"/>
        <v>17</v>
      </c>
      <c r="T23" s="13">
        <f t="shared" ca="1" si="1"/>
        <v>18</v>
      </c>
      <c r="U23" s="13">
        <f t="shared" ca="1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t="shared" ref="AA23:AF23" ca="1" si="2">INDIRECT("R[0]C[-1]",FALSE)+1</f>
        <v>23</v>
      </c>
      <c r="AB23" s="13">
        <f t="shared" ca="1" si="2"/>
        <v>24</v>
      </c>
      <c r="AC23" s="13">
        <f t="shared" ca="1" si="2"/>
        <v>25</v>
      </c>
      <c r="AD23" s="13">
        <f t="shared" ca="1" si="2"/>
        <v>26</v>
      </c>
      <c r="AE23" s="13">
        <f t="shared" ca="1" si="2"/>
        <v>27</v>
      </c>
      <c r="AF23" s="13">
        <f t="shared" ca="1" si="2"/>
        <v>28</v>
      </c>
      <c r="AG23" s="13"/>
      <c r="AH23" s="13"/>
      <c r="AI23" s="13"/>
      <c r="AJ23" s="13">
        <f ca="1">INDIRECT("R[0]C[-4]",FALSE)+1</f>
        <v>29</v>
      </c>
      <c r="AK23" s="14">
        <f t="shared" ref="AK23:BP23" ca="1" si="3">INDIRECT("R[0]C[-1]",FALSE)+1</f>
        <v>30</v>
      </c>
      <c r="AL23" s="13">
        <f t="shared" ca="1" si="3"/>
        <v>31</v>
      </c>
      <c r="AM23" s="13">
        <f t="shared" ca="1" si="3"/>
        <v>32</v>
      </c>
      <c r="AN23" s="13">
        <f t="shared" ca="1" si="3"/>
        <v>33</v>
      </c>
      <c r="AO23" s="13">
        <f t="shared" ca="1" si="3"/>
        <v>34</v>
      </c>
      <c r="AP23" s="13">
        <f t="shared" ca="1" si="3"/>
        <v>35</v>
      </c>
      <c r="AQ23" s="13">
        <f t="shared" ca="1" si="3"/>
        <v>36</v>
      </c>
      <c r="AR23" s="13">
        <f t="shared" ca="1" si="3"/>
        <v>37</v>
      </c>
      <c r="AS23" s="13">
        <f t="shared" ca="1" si="3"/>
        <v>38</v>
      </c>
      <c r="AT23" s="13">
        <f t="shared" ca="1" si="3"/>
        <v>39</v>
      </c>
      <c r="AU23" s="13">
        <f t="shared" ca="1" si="3"/>
        <v>40</v>
      </c>
      <c r="AV23" s="13">
        <f t="shared" ca="1" si="3"/>
        <v>41</v>
      </c>
      <c r="AW23" s="13">
        <f t="shared" ca="1" si="3"/>
        <v>42</v>
      </c>
      <c r="AX23" s="13">
        <f t="shared" ca="1" si="3"/>
        <v>43</v>
      </c>
      <c r="AY23" s="13">
        <f t="shared" ca="1" si="3"/>
        <v>44</v>
      </c>
      <c r="AZ23" s="13">
        <f t="shared" ca="1" si="3"/>
        <v>45</v>
      </c>
      <c r="BA23" s="13">
        <f t="shared" ca="1" si="3"/>
        <v>46</v>
      </c>
      <c r="BB23" s="13">
        <f t="shared" ca="1" si="3"/>
        <v>47</v>
      </c>
      <c r="BC23" s="13">
        <f t="shared" ca="1" si="3"/>
        <v>48</v>
      </c>
      <c r="BD23" s="13">
        <f t="shared" ca="1" si="3"/>
        <v>49</v>
      </c>
      <c r="BE23" s="13">
        <f t="shared" ca="1" si="3"/>
        <v>50</v>
      </c>
      <c r="BF23" s="13">
        <f t="shared" ca="1" si="3"/>
        <v>51</v>
      </c>
      <c r="BG23" s="13">
        <f t="shared" ca="1" si="3"/>
        <v>52</v>
      </c>
      <c r="BH23" s="13">
        <f t="shared" ca="1" si="3"/>
        <v>53</v>
      </c>
      <c r="BI23" s="13">
        <f t="shared" ca="1" si="3"/>
        <v>54</v>
      </c>
      <c r="BJ23" s="13">
        <f t="shared" ca="1" si="3"/>
        <v>55</v>
      </c>
      <c r="BK23" s="13">
        <f t="shared" ca="1" si="3"/>
        <v>56</v>
      </c>
      <c r="BL23" s="13">
        <f t="shared" ca="1" si="3"/>
        <v>57</v>
      </c>
      <c r="BM23" s="13">
        <f t="shared" ca="1" si="3"/>
        <v>58</v>
      </c>
      <c r="BN23" s="13">
        <f t="shared" ca="1" si="3"/>
        <v>59</v>
      </c>
      <c r="BO23" s="13">
        <f t="shared" ca="1" si="3"/>
        <v>60</v>
      </c>
      <c r="BP23" s="13">
        <f t="shared" ca="1" si="3"/>
        <v>61</v>
      </c>
      <c r="BQ23" s="13">
        <f t="shared" ref="BQ23:CV23" ca="1" si="4">INDIRECT("R[0]C[-1]",FALSE)+1</f>
        <v>62</v>
      </c>
      <c r="BR23" s="13">
        <f t="shared" ca="1" si="4"/>
        <v>63</v>
      </c>
      <c r="BS23" s="13">
        <f t="shared" ca="1" si="4"/>
        <v>64</v>
      </c>
      <c r="BT23" s="13">
        <f t="shared" ca="1" si="4"/>
        <v>65</v>
      </c>
      <c r="BU23" s="13">
        <f t="shared" ca="1" si="4"/>
        <v>66</v>
      </c>
      <c r="BV23" s="13">
        <f t="shared" ca="1" si="4"/>
        <v>67</v>
      </c>
      <c r="BW23" s="13">
        <f t="shared" ca="1" si="4"/>
        <v>68</v>
      </c>
      <c r="BX23" s="13">
        <f t="shared" ca="1" si="4"/>
        <v>69</v>
      </c>
      <c r="BY23" s="13">
        <f t="shared" ca="1" si="4"/>
        <v>70</v>
      </c>
      <c r="BZ23" s="13">
        <f t="shared" ca="1" si="4"/>
        <v>71</v>
      </c>
      <c r="CA23" s="13">
        <f t="shared" ca="1" si="4"/>
        <v>72</v>
      </c>
      <c r="CB23" s="13">
        <f t="shared" ca="1" si="4"/>
        <v>73</v>
      </c>
      <c r="CC23" s="13">
        <f t="shared" ca="1" si="4"/>
        <v>74</v>
      </c>
      <c r="CD23" s="13">
        <f t="shared" ca="1" si="4"/>
        <v>75</v>
      </c>
      <c r="CE23" s="13">
        <f t="shared" ca="1" si="4"/>
        <v>76</v>
      </c>
      <c r="CF23" s="13">
        <f t="shared" ca="1" si="4"/>
        <v>77</v>
      </c>
      <c r="CG23" s="13">
        <f t="shared" ca="1" si="4"/>
        <v>78</v>
      </c>
      <c r="CH23" s="13">
        <f t="shared" ca="1" si="4"/>
        <v>79</v>
      </c>
      <c r="CI23" s="13">
        <f t="shared" ca="1" si="4"/>
        <v>80</v>
      </c>
      <c r="CJ23" s="13">
        <f t="shared" ca="1" si="4"/>
        <v>81</v>
      </c>
      <c r="CK23" s="13">
        <f t="shared" ca="1" si="4"/>
        <v>82</v>
      </c>
      <c r="CL23" s="13">
        <f t="shared" ca="1" si="4"/>
        <v>83</v>
      </c>
      <c r="CM23" s="13">
        <f t="shared" ca="1" si="4"/>
        <v>84</v>
      </c>
      <c r="CN23" s="13">
        <f t="shared" ca="1" si="4"/>
        <v>85</v>
      </c>
      <c r="CO23" s="13">
        <f t="shared" ca="1" si="4"/>
        <v>86</v>
      </c>
      <c r="CP23" s="13">
        <f t="shared" ca="1" si="4"/>
        <v>87</v>
      </c>
      <c r="CQ23" s="13">
        <f t="shared" ca="1" si="4"/>
        <v>88</v>
      </c>
      <c r="CR23" s="13">
        <f t="shared" ca="1" si="4"/>
        <v>89</v>
      </c>
      <c r="CS23" s="13">
        <f t="shared" ca="1" si="4"/>
        <v>90</v>
      </c>
      <c r="CT23" s="13">
        <f t="shared" ca="1" si="4"/>
        <v>91</v>
      </c>
      <c r="CU23" s="13">
        <f t="shared" ca="1" si="4"/>
        <v>92</v>
      </c>
      <c r="CV23" s="13">
        <f t="shared" ca="1" si="4"/>
        <v>93</v>
      </c>
      <c r="CW23" s="13">
        <f t="shared" ref="CW23:DX23" ca="1" si="5">INDIRECT("R[0]C[-1]",FALSE)+1</f>
        <v>94</v>
      </c>
      <c r="CX23" s="13">
        <f t="shared" ca="1" si="5"/>
        <v>95</v>
      </c>
      <c r="CY23" s="13">
        <f t="shared" ca="1" si="5"/>
        <v>96</v>
      </c>
      <c r="CZ23" s="13">
        <f t="shared" ca="1" si="5"/>
        <v>97</v>
      </c>
      <c r="DA23" s="13">
        <f t="shared" ca="1" si="5"/>
        <v>98</v>
      </c>
      <c r="DB23" s="13">
        <f t="shared" ca="1" si="5"/>
        <v>99</v>
      </c>
      <c r="DC23" s="13">
        <f t="shared" ca="1" si="5"/>
        <v>100</v>
      </c>
      <c r="DD23" s="13">
        <f t="shared" ca="1" si="5"/>
        <v>101</v>
      </c>
      <c r="DE23" s="13">
        <f t="shared" ca="1" si="5"/>
        <v>102</v>
      </c>
      <c r="DF23" s="13">
        <f t="shared" ca="1" si="5"/>
        <v>103</v>
      </c>
      <c r="DG23" s="13">
        <f t="shared" ca="1" si="5"/>
        <v>104</v>
      </c>
      <c r="DH23" s="13">
        <f t="shared" ca="1" si="5"/>
        <v>105</v>
      </c>
      <c r="DI23" s="13">
        <f t="shared" ca="1" si="5"/>
        <v>106</v>
      </c>
      <c r="DJ23" s="13">
        <f t="shared" ca="1" si="5"/>
        <v>107</v>
      </c>
      <c r="DK23" s="13">
        <f t="shared" ca="1" si="5"/>
        <v>108</v>
      </c>
      <c r="DL23" s="13">
        <f t="shared" ca="1" si="5"/>
        <v>109</v>
      </c>
      <c r="DM23" s="13">
        <f t="shared" ca="1" si="5"/>
        <v>110</v>
      </c>
      <c r="DN23" s="13">
        <f t="shared" ca="1" si="5"/>
        <v>111</v>
      </c>
      <c r="DO23" s="13">
        <f t="shared" ca="1" si="5"/>
        <v>112</v>
      </c>
      <c r="DP23" s="13">
        <f t="shared" ca="1" si="5"/>
        <v>113</v>
      </c>
      <c r="DQ23" s="13">
        <f t="shared" ca="1" si="5"/>
        <v>114</v>
      </c>
      <c r="DR23" s="13">
        <f t="shared" ca="1" si="5"/>
        <v>115</v>
      </c>
      <c r="DS23" s="13">
        <f t="shared" ca="1" si="5"/>
        <v>116</v>
      </c>
      <c r="DT23" s="13">
        <f t="shared" ca="1" si="5"/>
        <v>117</v>
      </c>
      <c r="DU23" s="13">
        <f t="shared" ca="1" si="5"/>
        <v>118</v>
      </c>
      <c r="DV23" s="13">
        <f t="shared" ca="1" si="5"/>
        <v>119</v>
      </c>
      <c r="DW23" s="13">
        <f t="shared" ca="1" si="5"/>
        <v>120</v>
      </c>
      <c r="DX23" s="13">
        <f t="shared" ca="1" si="5"/>
        <v>121</v>
      </c>
      <c r="DY23" s="2"/>
      <c r="DZ23" s="2"/>
    </row>
    <row r="24" spans="1:130" ht="52.5" x14ac:dyDescent="0.25">
      <c r="A24" s="15" t="s">
        <v>54</v>
      </c>
      <c r="B24" s="16" t="s">
        <v>55</v>
      </c>
      <c r="C24" s="17" t="s">
        <v>56</v>
      </c>
      <c r="D24" s="17" t="s">
        <v>56</v>
      </c>
      <c r="E24" s="17" t="s">
        <v>56</v>
      </c>
      <c r="F24" s="17" t="s">
        <v>56</v>
      </c>
      <c r="G24" s="17" t="s">
        <v>56</v>
      </c>
      <c r="H24" s="17" t="s">
        <v>56</v>
      </c>
      <c r="I24" s="17" t="s">
        <v>56</v>
      </c>
      <c r="J24" s="17" t="s">
        <v>56</v>
      </c>
      <c r="K24" s="17" t="s">
        <v>56</v>
      </c>
      <c r="L24" s="17" t="s">
        <v>56</v>
      </c>
      <c r="M24" s="17" t="s">
        <v>56</v>
      </c>
      <c r="N24" s="17" t="s">
        <v>56</v>
      </c>
      <c r="O24" s="17" t="s">
        <v>56</v>
      </c>
      <c r="P24" s="17" t="s">
        <v>56</v>
      </c>
      <c r="Q24" s="17" t="s">
        <v>56</v>
      </c>
      <c r="R24" s="17" t="s">
        <v>56</v>
      </c>
      <c r="S24" s="17" t="s">
        <v>56</v>
      </c>
      <c r="T24" s="17" t="s">
        <v>56</v>
      </c>
      <c r="U24" s="17" t="s">
        <v>56</v>
      </c>
      <c r="V24" s="17" t="s">
        <v>56</v>
      </c>
      <c r="W24" s="17" t="s">
        <v>56</v>
      </c>
      <c r="X24" s="17" t="s">
        <v>56</v>
      </c>
      <c r="Y24" s="17" t="s">
        <v>56</v>
      </c>
      <c r="Z24" s="17" t="s">
        <v>56</v>
      </c>
      <c r="AA24" s="17" t="s">
        <v>56</v>
      </c>
      <c r="AB24" s="17" t="s">
        <v>56</v>
      </c>
      <c r="AC24" s="17" t="s">
        <v>56</v>
      </c>
      <c r="AD24" s="17" t="s">
        <v>56</v>
      </c>
      <c r="AE24" s="17" t="s">
        <v>56</v>
      </c>
      <c r="AF24" s="17" t="s">
        <v>56</v>
      </c>
      <c r="AG24" s="18"/>
      <c r="AH24" s="18"/>
      <c r="AI24" s="18"/>
      <c r="AJ24" s="19" t="s">
        <v>56</v>
      </c>
      <c r="AK24" s="17" t="s">
        <v>56</v>
      </c>
      <c r="AL24" s="20">
        <v>397872952.99000001</v>
      </c>
      <c r="AM24" s="20">
        <v>382845987.69999999</v>
      </c>
      <c r="AN24" s="20">
        <v>26073861.460000001</v>
      </c>
      <c r="AO24" s="20">
        <v>22552252.550000001</v>
      </c>
      <c r="AP24" s="20">
        <v>155844066.72999999</v>
      </c>
      <c r="AQ24" s="20">
        <v>154610651.24000001</v>
      </c>
      <c r="AR24" s="20">
        <v>93000</v>
      </c>
      <c r="AS24" s="20">
        <v>93000</v>
      </c>
      <c r="AT24" s="20">
        <v>215862024.80000001</v>
      </c>
      <c r="AU24" s="20">
        <v>205590083.91</v>
      </c>
      <c r="AV24" s="20">
        <v>534933378.05000001</v>
      </c>
      <c r="AW24" s="20">
        <v>70885300.370000005</v>
      </c>
      <c r="AX24" s="20">
        <v>242579547.87</v>
      </c>
      <c r="AY24" s="20">
        <v>50000</v>
      </c>
      <c r="AZ24" s="20">
        <v>221418529.81</v>
      </c>
      <c r="BA24" s="20">
        <v>326441425.44</v>
      </c>
      <c r="BB24" s="20">
        <v>17068446.989999998</v>
      </c>
      <c r="BC24" s="20">
        <v>128015368.48</v>
      </c>
      <c r="BD24" s="20">
        <v>0</v>
      </c>
      <c r="BE24" s="20">
        <v>181357609.97</v>
      </c>
      <c r="BF24" s="20">
        <v>319214726.66000003</v>
      </c>
      <c r="BG24" s="20">
        <v>19371304.649999999</v>
      </c>
      <c r="BH24" s="20">
        <v>128057612.04000001</v>
      </c>
      <c r="BI24" s="20">
        <v>0</v>
      </c>
      <c r="BJ24" s="20">
        <v>171785809.97</v>
      </c>
      <c r="BK24" s="20">
        <v>133195232.83</v>
      </c>
      <c r="BL24" s="20">
        <v>0</v>
      </c>
      <c r="BM24" s="20">
        <v>0</v>
      </c>
      <c r="BN24" s="20">
        <v>0</v>
      </c>
      <c r="BO24" s="20">
        <v>133195232.83</v>
      </c>
      <c r="BP24" s="20">
        <v>353327410.95999998</v>
      </c>
      <c r="BQ24" s="20">
        <v>341826015.06</v>
      </c>
      <c r="BR24" s="20">
        <v>16840225.920000002</v>
      </c>
      <c r="BS24" s="20">
        <v>13318617.01</v>
      </c>
      <c r="BT24" s="20">
        <v>142398642.91</v>
      </c>
      <c r="BU24" s="20">
        <v>141690153.59999999</v>
      </c>
      <c r="BV24" s="20">
        <v>93000</v>
      </c>
      <c r="BW24" s="20">
        <v>93000</v>
      </c>
      <c r="BX24" s="20">
        <v>193995542.13</v>
      </c>
      <c r="BY24" s="20">
        <v>186724244.44999999</v>
      </c>
      <c r="BZ24" s="20">
        <v>378087088.44999999</v>
      </c>
      <c r="CA24" s="20">
        <v>15767054.949999999</v>
      </c>
      <c r="CB24" s="20">
        <v>150456283.16999999</v>
      </c>
      <c r="CC24" s="20">
        <v>50000</v>
      </c>
      <c r="CD24" s="20">
        <v>211813750.33000001</v>
      </c>
      <c r="CE24" s="20">
        <v>320040804.14999998</v>
      </c>
      <c r="CF24" s="20">
        <v>16024941.609999999</v>
      </c>
      <c r="CG24" s="20">
        <v>123378392.56999999</v>
      </c>
      <c r="CH24" s="20">
        <v>0</v>
      </c>
      <c r="CI24" s="20">
        <v>180637469.97</v>
      </c>
      <c r="CJ24" s="20">
        <v>312817073.37</v>
      </c>
      <c r="CK24" s="20">
        <v>18327799.27</v>
      </c>
      <c r="CL24" s="20">
        <v>123420636.13</v>
      </c>
      <c r="CM24" s="20">
        <v>0</v>
      </c>
      <c r="CN24" s="20">
        <v>171068637.97</v>
      </c>
      <c r="CO24" s="20">
        <v>132676489.98999999</v>
      </c>
      <c r="CP24" s="20">
        <v>0</v>
      </c>
      <c r="CQ24" s="20">
        <v>0</v>
      </c>
      <c r="CR24" s="20">
        <v>0</v>
      </c>
      <c r="CS24" s="20">
        <v>132676489.98999999</v>
      </c>
      <c r="CT24" s="20">
        <v>397872952.99000001</v>
      </c>
      <c r="CU24" s="20">
        <v>26073861.460000001</v>
      </c>
      <c r="CV24" s="20">
        <v>155844066.72999999</v>
      </c>
      <c r="CW24" s="20">
        <v>93000</v>
      </c>
      <c r="CX24" s="20">
        <v>215862024.80000001</v>
      </c>
      <c r="CY24" s="20">
        <v>534933378.05000001</v>
      </c>
      <c r="CZ24" s="20">
        <v>70885300.370000005</v>
      </c>
      <c r="DA24" s="20">
        <v>242579547.87</v>
      </c>
      <c r="DB24" s="20">
        <v>50000</v>
      </c>
      <c r="DC24" s="20">
        <v>221418529.81</v>
      </c>
      <c r="DD24" s="20">
        <v>326441425.44</v>
      </c>
      <c r="DE24" s="20">
        <v>17068446.989999998</v>
      </c>
      <c r="DF24" s="20">
        <v>128015368.48</v>
      </c>
      <c r="DG24" s="20">
        <v>0</v>
      </c>
      <c r="DH24" s="20">
        <v>181357609.97</v>
      </c>
      <c r="DI24" s="20">
        <v>353327410.95999998</v>
      </c>
      <c r="DJ24" s="20">
        <v>16840225.920000002</v>
      </c>
      <c r="DK24" s="20">
        <v>142398642.91</v>
      </c>
      <c r="DL24" s="20">
        <v>93000</v>
      </c>
      <c r="DM24" s="20">
        <v>193995542.13</v>
      </c>
      <c r="DN24" s="20">
        <v>378087088.44999999</v>
      </c>
      <c r="DO24" s="20">
        <v>15767054.949999999</v>
      </c>
      <c r="DP24" s="20">
        <v>150456283.16999999</v>
      </c>
      <c r="DQ24" s="20">
        <v>50000</v>
      </c>
      <c r="DR24" s="20">
        <v>211813750.33000001</v>
      </c>
      <c r="DS24" s="20">
        <v>320040804.14999998</v>
      </c>
      <c r="DT24" s="20">
        <v>16024941.609999999</v>
      </c>
      <c r="DU24" s="20">
        <v>123378392.56999999</v>
      </c>
      <c r="DV24" s="20">
        <v>0</v>
      </c>
      <c r="DW24" s="20">
        <v>180637469.97</v>
      </c>
      <c r="DX24" s="17"/>
      <c r="DY24" s="2"/>
      <c r="DZ24" s="2"/>
    </row>
    <row r="25" spans="1:130" ht="63" x14ac:dyDescent="0.25">
      <c r="A25" s="15" t="s">
        <v>57</v>
      </c>
      <c r="B25" s="16" t="s">
        <v>58</v>
      </c>
      <c r="C25" s="17" t="s">
        <v>56</v>
      </c>
      <c r="D25" s="17" t="s">
        <v>56</v>
      </c>
      <c r="E25" s="17" t="s">
        <v>56</v>
      </c>
      <c r="F25" s="17" t="s">
        <v>56</v>
      </c>
      <c r="G25" s="17" t="s">
        <v>56</v>
      </c>
      <c r="H25" s="17" t="s">
        <v>56</v>
      </c>
      <c r="I25" s="17" t="s">
        <v>56</v>
      </c>
      <c r="J25" s="17" t="s">
        <v>56</v>
      </c>
      <c r="K25" s="17" t="s">
        <v>56</v>
      </c>
      <c r="L25" s="17" t="s">
        <v>56</v>
      </c>
      <c r="M25" s="17" t="s">
        <v>56</v>
      </c>
      <c r="N25" s="17" t="s">
        <v>56</v>
      </c>
      <c r="O25" s="17" t="s">
        <v>56</v>
      </c>
      <c r="P25" s="17" t="s">
        <v>56</v>
      </c>
      <c r="Q25" s="17" t="s">
        <v>56</v>
      </c>
      <c r="R25" s="17" t="s">
        <v>56</v>
      </c>
      <c r="S25" s="17" t="s">
        <v>56</v>
      </c>
      <c r="T25" s="17" t="s">
        <v>56</v>
      </c>
      <c r="U25" s="17" t="s">
        <v>56</v>
      </c>
      <c r="V25" s="17" t="s">
        <v>56</v>
      </c>
      <c r="W25" s="17" t="s">
        <v>56</v>
      </c>
      <c r="X25" s="17" t="s">
        <v>56</v>
      </c>
      <c r="Y25" s="17" t="s">
        <v>56</v>
      </c>
      <c r="Z25" s="17" t="s">
        <v>56</v>
      </c>
      <c r="AA25" s="17" t="s">
        <v>56</v>
      </c>
      <c r="AB25" s="17" t="s">
        <v>56</v>
      </c>
      <c r="AC25" s="17" t="s">
        <v>56</v>
      </c>
      <c r="AD25" s="17" t="s">
        <v>56</v>
      </c>
      <c r="AE25" s="17" t="s">
        <v>56</v>
      </c>
      <c r="AF25" s="17" t="s">
        <v>56</v>
      </c>
      <c r="AG25" s="18"/>
      <c r="AH25" s="18"/>
      <c r="AI25" s="18"/>
      <c r="AJ25" s="19" t="s">
        <v>56</v>
      </c>
      <c r="AK25" s="17" t="s">
        <v>56</v>
      </c>
      <c r="AL25" s="20">
        <v>200926545.77000001</v>
      </c>
      <c r="AM25" s="20">
        <v>188550299.84</v>
      </c>
      <c r="AN25" s="20">
        <v>16106918.99</v>
      </c>
      <c r="AO25" s="20">
        <v>14547913.710000001</v>
      </c>
      <c r="AP25" s="20">
        <v>30114145.600000001</v>
      </c>
      <c r="AQ25" s="20">
        <v>29027798.07</v>
      </c>
      <c r="AR25" s="20">
        <v>93000</v>
      </c>
      <c r="AS25" s="20">
        <v>93000</v>
      </c>
      <c r="AT25" s="20">
        <v>154612481.18000001</v>
      </c>
      <c r="AU25" s="20">
        <v>144881588.06</v>
      </c>
      <c r="AV25" s="20">
        <v>326822036.82999998</v>
      </c>
      <c r="AW25" s="20">
        <v>62224307.359999999</v>
      </c>
      <c r="AX25" s="20">
        <v>108298776.11</v>
      </c>
      <c r="AY25" s="20">
        <v>50000</v>
      </c>
      <c r="AZ25" s="20">
        <v>156248953.36000001</v>
      </c>
      <c r="BA25" s="20">
        <v>125117218.47</v>
      </c>
      <c r="BB25" s="20">
        <v>8671320</v>
      </c>
      <c r="BC25" s="20">
        <v>546840</v>
      </c>
      <c r="BD25" s="20">
        <v>0</v>
      </c>
      <c r="BE25" s="20">
        <v>115899058.47</v>
      </c>
      <c r="BF25" s="20">
        <v>118859086.09</v>
      </c>
      <c r="BG25" s="20">
        <v>10767840</v>
      </c>
      <c r="BH25" s="20">
        <v>573540.62</v>
      </c>
      <c r="BI25" s="20">
        <v>0</v>
      </c>
      <c r="BJ25" s="20">
        <v>107517705.47</v>
      </c>
      <c r="BK25" s="20">
        <v>82948750.620000005</v>
      </c>
      <c r="BL25" s="20">
        <v>0</v>
      </c>
      <c r="BM25" s="20">
        <v>0</v>
      </c>
      <c r="BN25" s="20">
        <v>0</v>
      </c>
      <c r="BO25" s="20">
        <v>82948750.620000005</v>
      </c>
      <c r="BP25" s="20">
        <v>161813499.09</v>
      </c>
      <c r="BQ25" s="20">
        <v>152948505.03</v>
      </c>
      <c r="BR25" s="20">
        <v>8493399.1899999995</v>
      </c>
      <c r="BS25" s="20">
        <v>6934393.9100000001</v>
      </c>
      <c r="BT25" s="20">
        <v>19248815.649999999</v>
      </c>
      <c r="BU25" s="20">
        <v>18687394.300000001</v>
      </c>
      <c r="BV25" s="20">
        <v>93000</v>
      </c>
      <c r="BW25" s="20">
        <v>93000</v>
      </c>
      <c r="BX25" s="20">
        <v>133978284.25</v>
      </c>
      <c r="BY25" s="20">
        <v>127233716.81999999</v>
      </c>
      <c r="BZ25" s="20">
        <v>177932126.19999999</v>
      </c>
      <c r="CA25" s="20">
        <v>8671320</v>
      </c>
      <c r="CB25" s="20">
        <v>22261102.25</v>
      </c>
      <c r="CC25" s="20">
        <v>50000</v>
      </c>
      <c r="CD25" s="20">
        <v>146949703.94999999</v>
      </c>
      <c r="CE25" s="20">
        <v>124560082.47</v>
      </c>
      <c r="CF25" s="20">
        <v>8671320</v>
      </c>
      <c r="CG25" s="20">
        <v>546840</v>
      </c>
      <c r="CH25" s="20">
        <v>0</v>
      </c>
      <c r="CI25" s="20">
        <v>115341922.47</v>
      </c>
      <c r="CJ25" s="20">
        <v>118304918.09</v>
      </c>
      <c r="CK25" s="20">
        <v>10767840</v>
      </c>
      <c r="CL25" s="20">
        <v>573540.62</v>
      </c>
      <c r="CM25" s="20">
        <v>0</v>
      </c>
      <c r="CN25" s="20">
        <v>106963537.47</v>
      </c>
      <c r="CO25" s="20">
        <v>82430007.780000001</v>
      </c>
      <c r="CP25" s="20">
        <v>0</v>
      </c>
      <c r="CQ25" s="20">
        <v>0</v>
      </c>
      <c r="CR25" s="20">
        <v>0</v>
      </c>
      <c r="CS25" s="20">
        <v>82430007.780000001</v>
      </c>
      <c r="CT25" s="20">
        <v>200926545.77000001</v>
      </c>
      <c r="CU25" s="20">
        <v>16106918.99</v>
      </c>
      <c r="CV25" s="20">
        <v>30114145.600000001</v>
      </c>
      <c r="CW25" s="20">
        <v>93000</v>
      </c>
      <c r="CX25" s="20">
        <v>154612481.18000001</v>
      </c>
      <c r="CY25" s="20">
        <v>326822036.82999998</v>
      </c>
      <c r="CZ25" s="20">
        <v>62224307.359999999</v>
      </c>
      <c r="DA25" s="20">
        <v>108298776.11</v>
      </c>
      <c r="DB25" s="20">
        <v>50000</v>
      </c>
      <c r="DC25" s="20">
        <v>156248953.36000001</v>
      </c>
      <c r="DD25" s="20">
        <v>125117218.47</v>
      </c>
      <c r="DE25" s="20">
        <v>8671320</v>
      </c>
      <c r="DF25" s="20">
        <v>546840</v>
      </c>
      <c r="DG25" s="20">
        <v>0</v>
      </c>
      <c r="DH25" s="20">
        <v>115899058.47</v>
      </c>
      <c r="DI25" s="20">
        <v>161813499.09</v>
      </c>
      <c r="DJ25" s="20">
        <v>8493399.1899999995</v>
      </c>
      <c r="DK25" s="20">
        <v>19248815.649999999</v>
      </c>
      <c r="DL25" s="20">
        <v>93000</v>
      </c>
      <c r="DM25" s="20">
        <v>133978284.25</v>
      </c>
      <c r="DN25" s="20">
        <v>177932126.19999999</v>
      </c>
      <c r="DO25" s="20">
        <v>8671320</v>
      </c>
      <c r="DP25" s="20">
        <v>22261102.25</v>
      </c>
      <c r="DQ25" s="20">
        <v>50000</v>
      </c>
      <c r="DR25" s="20">
        <v>146949703.94999999</v>
      </c>
      <c r="DS25" s="20">
        <v>124560082.47</v>
      </c>
      <c r="DT25" s="20">
        <v>8671320</v>
      </c>
      <c r="DU25" s="20">
        <v>546840</v>
      </c>
      <c r="DV25" s="20">
        <v>0</v>
      </c>
      <c r="DW25" s="20">
        <v>115341922.47</v>
      </c>
      <c r="DX25" s="17"/>
      <c r="DY25" s="2"/>
      <c r="DZ25" s="2"/>
    </row>
    <row r="26" spans="1:130" ht="63" x14ac:dyDescent="0.25">
      <c r="A26" s="15" t="s">
        <v>59</v>
      </c>
      <c r="B26" s="16" t="s">
        <v>60</v>
      </c>
      <c r="C26" s="17" t="s">
        <v>56</v>
      </c>
      <c r="D26" s="17" t="s">
        <v>56</v>
      </c>
      <c r="E26" s="17" t="s">
        <v>56</v>
      </c>
      <c r="F26" s="17" t="s">
        <v>56</v>
      </c>
      <c r="G26" s="17" t="s">
        <v>56</v>
      </c>
      <c r="H26" s="17" t="s">
        <v>56</v>
      </c>
      <c r="I26" s="17" t="s">
        <v>56</v>
      </c>
      <c r="J26" s="17" t="s">
        <v>56</v>
      </c>
      <c r="K26" s="17" t="s">
        <v>56</v>
      </c>
      <c r="L26" s="17" t="s">
        <v>56</v>
      </c>
      <c r="M26" s="17" t="s">
        <v>56</v>
      </c>
      <c r="N26" s="17" t="s">
        <v>56</v>
      </c>
      <c r="O26" s="17" t="s">
        <v>56</v>
      </c>
      <c r="P26" s="17" t="s">
        <v>56</v>
      </c>
      <c r="Q26" s="17" t="s">
        <v>56</v>
      </c>
      <c r="R26" s="17" t="s">
        <v>56</v>
      </c>
      <c r="S26" s="17" t="s">
        <v>56</v>
      </c>
      <c r="T26" s="17" t="s">
        <v>56</v>
      </c>
      <c r="U26" s="17" t="s">
        <v>56</v>
      </c>
      <c r="V26" s="17" t="s">
        <v>56</v>
      </c>
      <c r="W26" s="17" t="s">
        <v>56</v>
      </c>
      <c r="X26" s="17" t="s">
        <v>56</v>
      </c>
      <c r="Y26" s="17" t="s">
        <v>56</v>
      </c>
      <c r="Z26" s="17" t="s">
        <v>56</v>
      </c>
      <c r="AA26" s="17" t="s">
        <v>56</v>
      </c>
      <c r="AB26" s="17" t="s">
        <v>56</v>
      </c>
      <c r="AC26" s="17" t="s">
        <v>56</v>
      </c>
      <c r="AD26" s="17" t="s">
        <v>56</v>
      </c>
      <c r="AE26" s="17" t="s">
        <v>56</v>
      </c>
      <c r="AF26" s="17" t="s">
        <v>56</v>
      </c>
      <c r="AG26" s="18"/>
      <c r="AH26" s="18"/>
      <c r="AI26" s="18"/>
      <c r="AJ26" s="19" t="s">
        <v>56</v>
      </c>
      <c r="AK26" s="17" t="s">
        <v>56</v>
      </c>
      <c r="AL26" s="20">
        <v>200538346.86000001</v>
      </c>
      <c r="AM26" s="20">
        <v>188162726.78999999</v>
      </c>
      <c r="AN26" s="20">
        <v>16106918.99</v>
      </c>
      <c r="AO26" s="20">
        <v>14547913.710000001</v>
      </c>
      <c r="AP26" s="20">
        <v>30114145.600000001</v>
      </c>
      <c r="AQ26" s="20">
        <v>29027798.07</v>
      </c>
      <c r="AR26" s="20">
        <v>93000</v>
      </c>
      <c r="AS26" s="20">
        <v>93000</v>
      </c>
      <c r="AT26" s="20">
        <v>154224282.27000001</v>
      </c>
      <c r="AU26" s="20">
        <v>144494015.00999999</v>
      </c>
      <c r="AV26" s="20">
        <v>326389740.81999999</v>
      </c>
      <c r="AW26" s="20">
        <v>62224307.359999999</v>
      </c>
      <c r="AX26" s="20">
        <v>108298776.11</v>
      </c>
      <c r="AY26" s="20">
        <v>50000</v>
      </c>
      <c r="AZ26" s="20">
        <v>155816657.34999999</v>
      </c>
      <c r="BA26" s="20">
        <v>124684922.45999999</v>
      </c>
      <c r="BB26" s="20">
        <v>8671320</v>
      </c>
      <c r="BC26" s="20">
        <v>546840</v>
      </c>
      <c r="BD26" s="20">
        <v>0</v>
      </c>
      <c r="BE26" s="20">
        <v>115466762.45999999</v>
      </c>
      <c r="BF26" s="20">
        <v>118426790.08</v>
      </c>
      <c r="BG26" s="20">
        <v>10767840</v>
      </c>
      <c r="BH26" s="20">
        <v>573540.62</v>
      </c>
      <c r="BI26" s="20">
        <v>0</v>
      </c>
      <c r="BJ26" s="20">
        <v>107085409.45999999</v>
      </c>
      <c r="BK26" s="20">
        <v>82948750.620000005</v>
      </c>
      <c r="BL26" s="20">
        <v>0</v>
      </c>
      <c r="BM26" s="20">
        <v>0</v>
      </c>
      <c r="BN26" s="20">
        <v>0</v>
      </c>
      <c r="BO26" s="20">
        <v>82948750.620000005</v>
      </c>
      <c r="BP26" s="20">
        <v>161425300.18000001</v>
      </c>
      <c r="BQ26" s="20">
        <v>152560931.97999999</v>
      </c>
      <c r="BR26" s="20">
        <v>8493399.1899999995</v>
      </c>
      <c r="BS26" s="20">
        <v>6934393.9100000001</v>
      </c>
      <c r="BT26" s="20">
        <v>19248815.649999999</v>
      </c>
      <c r="BU26" s="20">
        <v>18687394.300000001</v>
      </c>
      <c r="BV26" s="20">
        <v>93000</v>
      </c>
      <c r="BW26" s="20">
        <v>93000</v>
      </c>
      <c r="BX26" s="20">
        <v>133590085.34</v>
      </c>
      <c r="BY26" s="20">
        <v>126846143.77</v>
      </c>
      <c r="BZ26" s="20">
        <v>177499830.19</v>
      </c>
      <c r="CA26" s="20">
        <v>8671320</v>
      </c>
      <c r="CB26" s="20">
        <v>22261102.25</v>
      </c>
      <c r="CC26" s="20">
        <v>50000</v>
      </c>
      <c r="CD26" s="20">
        <v>146517407.94</v>
      </c>
      <c r="CE26" s="20">
        <v>124127786.45999999</v>
      </c>
      <c r="CF26" s="20">
        <v>8671320</v>
      </c>
      <c r="CG26" s="20">
        <v>546840</v>
      </c>
      <c r="CH26" s="20">
        <v>0</v>
      </c>
      <c r="CI26" s="20">
        <v>114909626.45999999</v>
      </c>
      <c r="CJ26" s="20">
        <v>117872622.08</v>
      </c>
      <c r="CK26" s="20">
        <v>10767840</v>
      </c>
      <c r="CL26" s="20">
        <v>573540.62</v>
      </c>
      <c r="CM26" s="20">
        <v>0</v>
      </c>
      <c r="CN26" s="20">
        <v>106531241.45999999</v>
      </c>
      <c r="CO26" s="20">
        <v>82430007.780000001</v>
      </c>
      <c r="CP26" s="20">
        <v>0</v>
      </c>
      <c r="CQ26" s="20">
        <v>0</v>
      </c>
      <c r="CR26" s="20">
        <v>0</v>
      </c>
      <c r="CS26" s="20">
        <v>82430007.780000001</v>
      </c>
      <c r="CT26" s="20">
        <v>200538346.86000001</v>
      </c>
      <c r="CU26" s="20">
        <v>16106918.99</v>
      </c>
      <c r="CV26" s="20">
        <v>30114145.600000001</v>
      </c>
      <c r="CW26" s="20">
        <v>93000</v>
      </c>
      <c r="CX26" s="20">
        <v>154224282.27000001</v>
      </c>
      <c r="CY26" s="20">
        <v>326389740.81999999</v>
      </c>
      <c r="CZ26" s="20">
        <v>62224307.359999999</v>
      </c>
      <c r="DA26" s="20">
        <v>108298776.11</v>
      </c>
      <c r="DB26" s="20">
        <v>50000</v>
      </c>
      <c r="DC26" s="20">
        <v>155816657.34999999</v>
      </c>
      <c r="DD26" s="20">
        <v>124684922.45999999</v>
      </c>
      <c r="DE26" s="20">
        <v>8671320</v>
      </c>
      <c r="DF26" s="20">
        <v>546840</v>
      </c>
      <c r="DG26" s="20">
        <v>0</v>
      </c>
      <c r="DH26" s="20">
        <v>115466762.45999999</v>
      </c>
      <c r="DI26" s="20">
        <v>161425300.18000001</v>
      </c>
      <c r="DJ26" s="20">
        <v>8493399.1899999995</v>
      </c>
      <c r="DK26" s="20">
        <v>19248815.649999999</v>
      </c>
      <c r="DL26" s="20">
        <v>93000</v>
      </c>
      <c r="DM26" s="20">
        <v>133590085.34</v>
      </c>
      <c r="DN26" s="20">
        <v>177499830.19</v>
      </c>
      <c r="DO26" s="20">
        <v>8671320</v>
      </c>
      <c r="DP26" s="20">
        <v>22261102.25</v>
      </c>
      <c r="DQ26" s="20">
        <v>50000</v>
      </c>
      <c r="DR26" s="20">
        <v>146517407.94</v>
      </c>
      <c r="DS26" s="20">
        <v>124127786.45999999</v>
      </c>
      <c r="DT26" s="20">
        <v>8671320</v>
      </c>
      <c r="DU26" s="20">
        <v>546840</v>
      </c>
      <c r="DV26" s="20">
        <v>0</v>
      </c>
      <c r="DW26" s="20">
        <v>114909626.45999999</v>
      </c>
      <c r="DX26" s="17"/>
      <c r="DY26" s="2"/>
      <c r="DZ26" s="2"/>
    </row>
    <row r="27" spans="1:130" ht="33.950000000000003" customHeight="1" x14ac:dyDescent="0.25">
      <c r="A27" s="109" t="s">
        <v>61</v>
      </c>
      <c r="B27" s="87" t="s">
        <v>62</v>
      </c>
      <c r="C27" s="22" t="s">
        <v>63</v>
      </c>
      <c r="D27" s="22" t="s">
        <v>64</v>
      </c>
      <c r="E27" s="22" t="s">
        <v>65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/>
      <c r="AH27" s="24"/>
      <c r="AI27" s="25"/>
      <c r="AJ27" s="87" t="s">
        <v>66</v>
      </c>
      <c r="AK27" s="89" t="s">
        <v>67</v>
      </c>
      <c r="AL27" s="27">
        <v>12212555.07</v>
      </c>
      <c r="AM27" s="27">
        <v>10291292.550000001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12212555.07</v>
      </c>
      <c r="AU27" s="27">
        <v>10291292.550000001</v>
      </c>
      <c r="AV27" s="27">
        <v>12766092.59</v>
      </c>
      <c r="AW27" s="27">
        <v>0</v>
      </c>
      <c r="AX27" s="27">
        <v>0</v>
      </c>
      <c r="AY27" s="27">
        <v>0</v>
      </c>
      <c r="AZ27" s="27">
        <v>12766092.59</v>
      </c>
      <c r="BA27" s="27">
        <v>7474531.79</v>
      </c>
      <c r="BB27" s="27">
        <v>0</v>
      </c>
      <c r="BC27" s="27">
        <v>0</v>
      </c>
      <c r="BD27" s="27">
        <v>0</v>
      </c>
      <c r="BE27" s="27">
        <v>7474531.79</v>
      </c>
      <c r="BF27" s="27">
        <v>7474531.79</v>
      </c>
      <c r="BG27" s="27">
        <v>0</v>
      </c>
      <c r="BH27" s="27">
        <v>0</v>
      </c>
      <c r="BI27" s="27">
        <v>0</v>
      </c>
      <c r="BJ27" s="27">
        <v>7474531.79</v>
      </c>
      <c r="BK27" s="27">
        <v>7474531.79</v>
      </c>
      <c r="BL27" s="27">
        <v>0</v>
      </c>
      <c r="BM27" s="27">
        <v>0</v>
      </c>
      <c r="BN27" s="27">
        <v>0</v>
      </c>
      <c r="BO27" s="27">
        <v>7474531.79</v>
      </c>
      <c r="BP27" s="27">
        <v>11449594.07</v>
      </c>
      <c r="BQ27" s="27">
        <v>9528331.5500000007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11449594.07</v>
      </c>
      <c r="BY27" s="27">
        <v>9528331.5500000007</v>
      </c>
      <c r="BZ27" s="27">
        <v>12121402.59</v>
      </c>
      <c r="CA27" s="27">
        <v>0</v>
      </c>
      <c r="CB27" s="27">
        <v>0</v>
      </c>
      <c r="CC27" s="27">
        <v>0</v>
      </c>
      <c r="CD27" s="27">
        <v>12121402.59</v>
      </c>
      <c r="CE27" s="27">
        <v>7424531.79</v>
      </c>
      <c r="CF27" s="27">
        <v>0</v>
      </c>
      <c r="CG27" s="27">
        <v>0</v>
      </c>
      <c r="CH27" s="27">
        <v>0</v>
      </c>
      <c r="CI27" s="27">
        <v>7424531.79</v>
      </c>
      <c r="CJ27" s="27">
        <v>7424531.79</v>
      </c>
      <c r="CK27" s="27">
        <v>0</v>
      </c>
      <c r="CL27" s="27">
        <v>0</v>
      </c>
      <c r="CM27" s="27">
        <v>0</v>
      </c>
      <c r="CN27" s="27">
        <v>7424531.79</v>
      </c>
      <c r="CO27" s="27">
        <v>7424531.79</v>
      </c>
      <c r="CP27" s="27">
        <v>0</v>
      </c>
      <c r="CQ27" s="27">
        <v>0</v>
      </c>
      <c r="CR27" s="27">
        <v>0</v>
      </c>
      <c r="CS27" s="27">
        <v>7424531.79</v>
      </c>
      <c r="CT27" s="27">
        <v>12212555.07</v>
      </c>
      <c r="CU27" s="27">
        <v>0</v>
      </c>
      <c r="CV27" s="27">
        <v>0</v>
      </c>
      <c r="CW27" s="27">
        <v>0</v>
      </c>
      <c r="CX27" s="27">
        <v>12212555.07</v>
      </c>
      <c r="CY27" s="27">
        <v>12766092.59</v>
      </c>
      <c r="CZ27" s="27">
        <v>0</v>
      </c>
      <c r="DA27" s="27">
        <v>0</v>
      </c>
      <c r="DB27" s="27">
        <v>0</v>
      </c>
      <c r="DC27" s="27">
        <v>12766092.59</v>
      </c>
      <c r="DD27" s="27">
        <v>7474531.79</v>
      </c>
      <c r="DE27" s="27">
        <v>0</v>
      </c>
      <c r="DF27" s="27">
        <v>0</v>
      </c>
      <c r="DG27" s="27">
        <v>0</v>
      </c>
      <c r="DH27" s="27">
        <v>7474531.79</v>
      </c>
      <c r="DI27" s="27">
        <v>11449594.07</v>
      </c>
      <c r="DJ27" s="27">
        <v>0</v>
      </c>
      <c r="DK27" s="27">
        <v>0</v>
      </c>
      <c r="DL27" s="27">
        <v>0</v>
      </c>
      <c r="DM27" s="27">
        <v>11449594.07</v>
      </c>
      <c r="DN27" s="27">
        <v>12121402.59</v>
      </c>
      <c r="DO27" s="27">
        <v>0</v>
      </c>
      <c r="DP27" s="27">
        <v>0</v>
      </c>
      <c r="DQ27" s="27">
        <v>0</v>
      </c>
      <c r="DR27" s="27">
        <v>12121402.59</v>
      </c>
      <c r="DS27" s="27">
        <v>7424531.79</v>
      </c>
      <c r="DT27" s="27">
        <v>0</v>
      </c>
      <c r="DU27" s="27">
        <v>0</v>
      </c>
      <c r="DV27" s="27">
        <v>0</v>
      </c>
      <c r="DW27" s="27">
        <v>7424531.79</v>
      </c>
      <c r="DX27" s="38" t="s">
        <v>68</v>
      </c>
      <c r="DY27" s="29" t="s">
        <v>66</v>
      </c>
      <c r="DZ27" s="2"/>
    </row>
    <row r="28" spans="1:130" ht="33.75" x14ac:dyDescent="0.25">
      <c r="A28" s="111"/>
      <c r="B28" s="88"/>
      <c r="C28" s="22" t="s">
        <v>69</v>
      </c>
      <c r="D28" s="22" t="s">
        <v>70</v>
      </c>
      <c r="E28" s="22" t="s">
        <v>71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/>
      <c r="AH28" s="24"/>
      <c r="AI28" s="25"/>
      <c r="AJ28" s="88"/>
      <c r="AK28" s="90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39"/>
      <c r="DY28" s="29" t="s">
        <v>72</v>
      </c>
      <c r="DZ28" s="2"/>
    </row>
    <row r="29" spans="1:130" ht="153.94999999999999" customHeight="1" x14ac:dyDescent="0.25">
      <c r="A29" s="109" t="s">
        <v>73</v>
      </c>
      <c r="B29" s="87" t="s">
        <v>74</v>
      </c>
      <c r="C29" s="22" t="s">
        <v>69</v>
      </c>
      <c r="D29" s="22" t="s">
        <v>75</v>
      </c>
      <c r="E29" s="22" t="s">
        <v>71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/>
      <c r="AD29" s="22"/>
      <c r="AE29" s="22"/>
      <c r="AF29" s="23"/>
      <c r="AG29" s="24"/>
      <c r="AH29" s="24"/>
      <c r="AI29" s="25"/>
      <c r="AJ29" s="87" t="s">
        <v>76</v>
      </c>
      <c r="AK29" s="89" t="s">
        <v>77</v>
      </c>
      <c r="AL29" s="27">
        <v>1142190.19</v>
      </c>
      <c r="AM29" s="27">
        <v>802826.58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1142190.19</v>
      </c>
      <c r="AU29" s="27">
        <v>802826.58</v>
      </c>
      <c r="AV29" s="27">
        <v>1226021.49</v>
      </c>
      <c r="AW29" s="27">
        <v>0</v>
      </c>
      <c r="AX29" s="27">
        <v>0</v>
      </c>
      <c r="AY29" s="27">
        <v>0</v>
      </c>
      <c r="AZ29" s="27">
        <v>1226021.49</v>
      </c>
      <c r="BA29" s="27">
        <v>430834.94</v>
      </c>
      <c r="BB29" s="27">
        <v>0</v>
      </c>
      <c r="BC29" s="27">
        <v>0</v>
      </c>
      <c r="BD29" s="27">
        <v>0</v>
      </c>
      <c r="BE29" s="27">
        <v>430834.94</v>
      </c>
      <c r="BF29" s="27">
        <v>430834.94</v>
      </c>
      <c r="BG29" s="27">
        <v>0</v>
      </c>
      <c r="BH29" s="27">
        <v>0</v>
      </c>
      <c r="BI29" s="27">
        <v>0</v>
      </c>
      <c r="BJ29" s="27">
        <v>430834.94</v>
      </c>
      <c r="BK29" s="27">
        <v>430821</v>
      </c>
      <c r="BL29" s="27">
        <v>0</v>
      </c>
      <c r="BM29" s="27">
        <v>0</v>
      </c>
      <c r="BN29" s="27">
        <v>0</v>
      </c>
      <c r="BO29" s="27">
        <v>430821</v>
      </c>
      <c r="BP29" s="27">
        <v>1142190.19</v>
      </c>
      <c r="BQ29" s="27">
        <v>802826.58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1142190.19</v>
      </c>
      <c r="BY29" s="27">
        <v>802826.58</v>
      </c>
      <c r="BZ29" s="27">
        <v>1226021.49</v>
      </c>
      <c r="CA29" s="27">
        <v>0</v>
      </c>
      <c r="CB29" s="27">
        <v>0</v>
      </c>
      <c r="CC29" s="27">
        <v>0</v>
      </c>
      <c r="CD29" s="27">
        <v>1226021.49</v>
      </c>
      <c r="CE29" s="27">
        <v>430834.94</v>
      </c>
      <c r="CF29" s="27">
        <v>0</v>
      </c>
      <c r="CG29" s="27">
        <v>0</v>
      </c>
      <c r="CH29" s="27">
        <v>0</v>
      </c>
      <c r="CI29" s="27">
        <v>430834.94</v>
      </c>
      <c r="CJ29" s="27">
        <v>430834.94</v>
      </c>
      <c r="CK29" s="27">
        <v>0</v>
      </c>
      <c r="CL29" s="27">
        <v>0</v>
      </c>
      <c r="CM29" s="27">
        <v>0</v>
      </c>
      <c r="CN29" s="27">
        <v>430834.94</v>
      </c>
      <c r="CO29" s="27">
        <v>430821</v>
      </c>
      <c r="CP29" s="27">
        <v>0</v>
      </c>
      <c r="CQ29" s="27">
        <v>0</v>
      </c>
      <c r="CR29" s="27">
        <v>0</v>
      </c>
      <c r="CS29" s="27">
        <v>430821</v>
      </c>
      <c r="CT29" s="27">
        <v>1142190.19</v>
      </c>
      <c r="CU29" s="27">
        <v>0</v>
      </c>
      <c r="CV29" s="27">
        <v>0</v>
      </c>
      <c r="CW29" s="27">
        <v>0</v>
      </c>
      <c r="CX29" s="27">
        <v>1142190.19</v>
      </c>
      <c r="CY29" s="27">
        <v>1226021.49</v>
      </c>
      <c r="CZ29" s="27">
        <v>0</v>
      </c>
      <c r="DA29" s="27">
        <v>0</v>
      </c>
      <c r="DB29" s="27">
        <v>0</v>
      </c>
      <c r="DC29" s="27">
        <v>1226021.49</v>
      </c>
      <c r="DD29" s="27">
        <v>430834.94</v>
      </c>
      <c r="DE29" s="27">
        <v>0</v>
      </c>
      <c r="DF29" s="27">
        <v>0</v>
      </c>
      <c r="DG29" s="27">
        <v>0</v>
      </c>
      <c r="DH29" s="27">
        <v>430834.94</v>
      </c>
      <c r="DI29" s="27">
        <v>1142190.19</v>
      </c>
      <c r="DJ29" s="27">
        <v>0</v>
      </c>
      <c r="DK29" s="27">
        <v>0</v>
      </c>
      <c r="DL29" s="27">
        <v>0</v>
      </c>
      <c r="DM29" s="27">
        <v>1142190.19</v>
      </c>
      <c r="DN29" s="27">
        <v>1226021.49</v>
      </c>
      <c r="DO29" s="27">
        <v>0</v>
      </c>
      <c r="DP29" s="27">
        <v>0</v>
      </c>
      <c r="DQ29" s="27">
        <v>0</v>
      </c>
      <c r="DR29" s="27">
        <v>1226021.49</v>
      </c>
      <c r="DS29" s="27">
        <v>430834.94</v>
      </c>
      <c r="DT29" s="27">
        <v>0</v>
      </c>
      <c r="DU29" s="27">
        <v>0</v>
      </c>
      <c r="DV29" s="27">
        <v>0</v>
      </c>
      <c r="DW29" s="27">
        <v>430834.94</v>
      </c>
      <c r="DX29" s="38" t="s">
        <v>68</v>
      </c>
      <c r="DY29" s="29" t="s">
        <v>66</v>
      </c>
      <c r="DZ29" s="2"/>
    </row>
    <row r="30" spans="1:130" ht="56.25" x14ac:dyDescent="0.25">
      <c r="A30" s="111"/>
      <c r="B30" s="88"/>
      <c r="C30" s="22" t="s">
        <v>78</v>
      </c>
      <c r="D30" s="22" t="s">
        <v>79</v>
      </c>
      <c r="E30" s="22" t="s">
        <v>80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/>
      <c r="AH30" s="24"/>
      <c r="AI30" s="25"/>
      <c r="AJ30" s="88"/>
      <c r="AK30" s="90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39"/>
      <c r="DY30" s="29" t="s">
        <v>72</v>
      </c>
      <c r="DZ30" s="2"/>
    </row>
    <row r="31" spans="1:130" ht="56.25" x14ac:dyDescent="0.25">
      <c r="A31" s="30" t="s">
        <v>81</v>
      </c>
      <c r="B31" s="21" t="s">
        <v>82</v>
      </c>
      <c r="C31" s="22" t="s">
        <v>69</v>
      </c>
      <c r="D31" s="22" t="s">
        <v>83</v>
      </c>
      <c r="E31" s="22" t="s">
        <v>71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 t="s">
        <v>84</v>
      </c>
      <c r="AB31" s="22" t="s">
        <v>85</v>
      </c>
      <c r="AC31" s="23" t="s">
        <v>86</v>
      </c>
      <c r="AD31" s="22"/>
      <c r="AE31" s="22"/>
      <c r="AF31" s="23"/>
      <c r="AG31" s="24"/>
      <c r="AH31" s="24"/>
      <c r="AI31" s="25"/>
      <c r="AJ31" s="21" t="s">
        <v>87</v>
      </c>
      <c r="AK31" s="26" t="s">
        <v>88</v>
      </c>
      <c r="AL31" s="27">
        <v>2483616.12</v>
      </c>
      <c r="AM31" s="27">
        <v>2177837.4900000002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2483616.12</v>
      </c>
      <c r="AU31" s="27">
        <v>2177837.4900000002</v>
      </c>
      <c r="AV31" s="27">
        <v>2957078.3</v>
      </c>
      <c r="AW31" s="27">
        <v>0</v>
      </c>
      <c r="AX31" s="27">
        <v>0</v>
      </c>
      <c r="AY31" s="27">
        <v>0</v>
      </c>
      <c r="AZ31" s="27">
        <v>2957078.3</v>
      </c>
      <c r="BA31" s="27">
        <v>2495743.73</v>
      </c>
      <c r="BB31" s="27">
        <v>0</v>
      </c>
      <c r="BC31" s="27">
        <v>0</v>
      </c>
      <c r="BD31" s="27">
        <v>0</v>
      </c>
      <c r="BE31" s="27">
        <v>2495743.73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2483616.12</v>
      </c>
      <c r="BQ31" s="27">
        <v>2177837.4900000002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2483616.12</v>
      </c>
      <c r="BY31" s="27">
        <v>2177837.4900000002</v>
      </c>
      <c r="BZ31" s="27">
        <v>2957078.3</v>
      </c>
      <c r="CA31" s="27">
        <v>0</v>
      </c>
      <c r="CB31" s="27">
        <v>0</v>
      </c>
      <c r="CC31" s="27">
        <v>0</v>
      </c>
      <c r="CD31" s="27">
        <v>2957078.3</v>
      </c>
      <c r="CE31" s="27">
        <v>2495743.73</v>
      </c>
      <c r="CF31" s="27">
        <v>0</v>
      </c>
      <c r="CG31" s="27">
        <v>0</v>
      </c>
      <c r="CH31" s="27">
        <v>0</v>
      </c>
      <c r="CI31" s="27">
        <v>2495743.73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27">
        <v>2483616.12</v>
      </c>
      <c r="CU31" s="27">
        <v>0</v>
      </c>
      <c r="CV31" s="27">
        <v>0</v>
      </c>
      <c r="CW31" s="27">
        <v>0</v>
      </c>
      <c r="CX31" s="27">
        <v>2483616.12</v>
      </c>
      <c r="CY31" s="27">
        <v>2957078.3</v>
      </c>
      <c r="CZ31" s="27">
        <v>0</v>
      </c>
      <c r="DA31" s="27">
        <v>0</v>
      </c>
      <c r="DB31" s="27">
        <v>0</v>
      </c>
      <c r="DC31" s="27">
        <v>2957078.3</v>
      </c>
      <c r="DD31" s="27">
        <v>2495743.73</v>
      </c>
      <c r="DE31" s="27">
        <v>0</v>
      </c>
      <c r="DF31" s="27">
        <v>0</v>
      </c>
      <c r="DG31" s="27">
        <v>0</v>
      </c>
      <c r="DH31" s="27">
        <v>2495743.73</v>
      </c>
      <c r="DI31" s="27">
        <v>2483616.12</v>
      </c>
      <c r="DJ31" s="27">
        <v>0</v>
      </c>
      <c r="DK31" s="27">
        <v>0</v>
      </c>
      <c r="DL31" s="27">
        <v>0</v>
      </c>
      <c r="DM31" s="27">
        <v>2483616.12</v>
      </c>
      <c r="DN31" s="27">
        <v>2957078.3</v>
      </c>
      <c r="DO31" s="27">
        <v>0</v>
      </c>
      <c r="DP31" s="27">
        <v>0</v>
      </c>
      <c r="DQ31" s="27">
        <v>0</v>
      </c>
      <c r="DR31" s="27">
        <v>2957078.3</v>
      </c>
      <c r="DS31" s="27">
        <v>2495743.73</v>
      </c>
      <c r="DT31" s="27">
        <v>0</v>
      </c>
      <c r="DU31" s="27">
        <v>0</v>
      </c>
      <c r="DV31" s="27">
        <v>0</v>
      </c>
      <c r="DW31" s="27">
        <v>2495743.73</v>
      </c>
      <c r="DX31" s="28" t="s">
        <v>68</v>
      </c>
      <c r="DY31" s="29" t="s">
        <v>66</v>
      </c>
      <c r="DZ31" s="2"/>
    </row>
    <row r="32" spans="1:130" ht="33.950000000000003" customHeight="1" x14ac:dyDescent="0.25">
      <c r="A32" s="109" t="s">
        <v>89</v>
      </c>
      <c r="B32" s="87" t="s">
        <v>90</v>
      </c>
      <c r="C32" s="22" t="s">
        <v>91</v>
      </c>
      <c r="D32" s="22" t="s">
        <v>92</v>
      </c>
      <c r="E32" s="22" t="s">
        <v>93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  <c r="AD32" s="22"/>
      <c r="AE32" s="22"/>
      <c r="AF32" s="23"/>
      <c r="AG32" s="24"/>
      <c r="AH32" s="24"/>
      <c r="AI32" s="25"/>
      <c r="AJ32" s="87" t="s">
        <v>94</v>
      </c>
      <c r="AK32" s="89" t="s">
        <v>95</v>
      </c>
      <c r="AL32" s="27">
        <v>954000</v>
      </c>
      <c r="AM32" s="27">
        <v>635892.31000000006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954000</v>
      </c>
      <c r="AU32" s="27">
        <v>635892.31000000006</v>
      </c>
      <c r="AV32" s="27">
        <v>884000</v>
      </c>
      <c r="AW32" s="27">
        <v>0</v>
      </c>
      <c r="AX32" s="27">
        <v>0</v>
      </c>
      <c r="AY32" s="27">
        <v>0</v>
      </c>
      <c r="AZ32" s="27">
        <v>884000</v>
      </c>
      <c r="BA32" s="27">
        <v>389000</v>
      </c>
      <c r="BB32" s="27">
        <v>0</v>
      </c>
      <c r="BC32" s="27">
        <v>0</v>
      </c>
      <c r="BD32" s="27">
        <v>0</v>
      </c>
      <c r="BE32" s="27">
        <v>389000</v>
      </c>
      <c r="BF32" s="27">
        <v>389000</v>
      </c>
      <c r="BG32" s="27">
        <v>0</v>
      </c>
      <c r="BH32" s="27">
        <v>0</v>
      </c>
      <c r="BI32" s="27">
        <v>0</v>
      </c>
      <c r="BJ32" s="27">
        <v>389000</v>
      </c>
      <c r="BK32" s="27">
        <v>389000</v>
      </c>
      <c r="BL32" s="27">
        <v>0</v>
      </c>
      <c r="BM32" s="27">
        <v>0</v>
      </c>
      <c r="BN32" s="27">
        <v>0</v>
      </c>
      <c r="BO32" s="27">
        <v>389000</v>
      </c>
      <c r="BP32" s="27">
        <v>742240</v>
      </c>
      <c r="BQ32" s="27">
        <v>424132.31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742240</v>
      </c>
      <c r="BY32" s="27">
        <v>424132.31</v>
      </c>
      <c r="BZ32" s="27">
        <v>884000</v>
      </c>
      <c r="CA32" s="27">
        <v>0</v>
      </c>
      <c r="CB32" s="27">
        <v>0</v>
      </c>
      <c r="CC32" s="27">
        <v>0</v>
      </c>
      <c r="CD32" s="27">
        <v>884000</v>
      </c>
      <c r="CE32" s="27">
        <v>389000</v>
      </c>
      <c r="CF32" s="27">
        <v>0</v>
      </c>
      <c r="CG32" s="27">
        <v>0</v>
      </c>
      <c r="CH32" s="27">
        <v>0</v>
      </c>
      <c r="CI32" s="27">
        <v>389000</v>
      </c>
      <c r="CJ32" s="27">
        <v>389000</v>
      </c>
      <c r="CK32" s="27">
        <v>0</v>
      </c>
      <c r="CL32" s="27">
        <v>0</v>
      </c>
      <c r="CM32" s="27">
        <v>0</v>
      </c>
      <c r="CN32" s="27">
        <v>389000</v>
      </c>
      <c r="CO32" s="27">
        <v>389000</v>
      </c>
      <c r="CP32" s="27">
        <v>0</v>
      </c>
      <c r="CQ32" s="27">
        <v>0</v>
      </c>
      <c r="CR32" s="27">
        <v>0</v>
      </c>
      <c r="CS32" s="27">
        <v>389000</v>
      </c>
      <c r="CT32" s="27">
        <v>954000</v>
      </c>
      <c r="CU32" s="27">
        <v>0</v>
      </c>
      <c r="CV32" s="27">
        <v>0</v>
      </c>
      <c r="CW32" s="27">
        <v>0</v>
      </c>
      <c r="CX32" s="27">
        <v>954000</v>
      </c>
      <c r="CY32" s="27">
        <v>884000</v>
      </c>
      <c r="CZ32" s="27">
        <v>0</v>
      </c>
      <c r="DA32" s="27">
        <v>0</v>
      </c>
      <c r="DB32" s="27">
        <v>0</v>
      </c>
      <c r="DC32" s="27">
        <v>884000</v>
      </c>
      <c r="DD32" s="27">
        <v>389000</v>
      </c>
      <c r="DE32" s="27">
        <v>0</v>
      </c>
      <c r="DF32" s="27">
        <v>0</v>
      </c>
      <c r="DG32" s="27">
        <v>0</v>
      </c>
      <c r="DH32" s="27">
        <v>389000</v>
      </c>
      <c r="DI32" s="27">
        <v>742240</v>
      </c>
      <c r="DJ32" s="27">
        <v>0</v>
      </c>
      <c r="DK32" s="27">
        <v>0</v>
      </c>
      <c r="DL32" s="27">
        <v>0</v>
      </c>
      <c r="DM32" s="27">
        <v>742240</v>
      </c>
      <c r="DN32" s="27">
        <v>884000</v>
      </c>
      <c r="DO32" s="27">
        <v>0</v>
      </c>
      <c r="DP32" s="27">
        <v>0</v>
      </c>
      <c r="DQ32" s="27">
        <v>0</v>
      </c>
      <c r="DR32" s="27">
        <v>884000</v>
      </c>
      <c r="DS32" s="27">
        <v>389000</v>
      </c>
      <c r="DT32" s="27">
        <v>0</v>
      </c>
      <c r="DU32" s="27">
        <v>0</v>
      </c>
      <c r="DV32" s="27">
        <v>0</v>
      </c>
      <c r="DW32" s="27">
        <v>389000</v>
      </c>
      <c r="DX32" s="38" t="s">
        <v>68</v>
      </c>
      <c r="DY32" s="29" t="s">
        <v>66</v>
      </c>
      <c r="DZ32" s="2"/>
    </row>
    <row r="33" spans="1:130" ht="56.25" x14ac:dyDescent="0.25">
      <c r="A33" s="111"/>
      <c r="B33" s="88"/>
      <c r="C33" s="22" t="s">
        <v>69</v>
      </c>
      <c r="D33" s="22" t="s">
        <v>96</v>
      </c>
      <c r="E33" s="22" t="s">
        <v>71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/>
      <c r="AH33" s="24"/>
      <c r="AI33" s="25"/>
      <c r="AJ33" s="88"/>
      <c r="AK33" s="90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39"/>
      <c r="DY33" s="29" t="s">
        <v>72</v>
      </c>
      <c r="DZ33" s="2"/>
    </row>
    <row r="34" spans="1:130" ht="33.950000000000003" customHeight="1" x14ac:dyDescent="0.25">
      <c r="A34" s="109" t="s">
        <v>97</v>
      </c>
      <c r="B34" s="87" t="s">
        <v>98</v>
      </c>
      <c r="C34" s="22" t="s">
        <v>99</v>
      </c>
      <c r="D34" s="22" t="s">
        <v>100</v>
      </c>
      <c r="E34" s="22" t="s">
        <v>101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/>
      <c r="AH34" s="24"/>
      <c r="AI34" s="25"/>
      <c r="AJ34" s="87" t="s">
        <v>102</v>
      </c>
      <c r="AK34" s="89" t="s">
        <v>103</v>
      </c>
      <c r="AL34" s="27">
        <v>1974523.4</v>
      </c>
      <c r="AM34" s="27">
        <v>230000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1974523.4</v>
      </c>
      <c r="AU34" s="27">
        <v>230000</v>
      </c>
      <c r="AV34" s="27">
        <v>2444523.4</v>
      </c>
      <c r="AW34" s="27">
        <v>0</v>
      </c>
      <c r="AX34" s="27">
        <v>0</v>
      </c>
      <c r="AY34" s="27">
        <v>0</v>
      </c>
      <c r="AZ34" s="27">
        <v>2444523.4</v>
      </c>
      <c r="BA34" s="27">
        <v>600000</v>
      </c>
      <c r="BB34" s="27">
        <v>0</v>
      </c>
      <c r="BC34" s="27">
        <v>0</v>
      </c>
      <c r="BD34" s="27">
        <v>0</v>
      </c>
      <c r="BE34" s="27">
        <v>600000</v>
      </c>
      <c r="BF34" s="27">
        <v>600000</v>
      </c>
      <c r="BG34" s="27">
        <v>0</v>
      </c>
      <c r="BH34" s="27">
        <v>0</v>
      </c>
      <c r="BI34" s="27">
        <v>0</v>
      </c>
      <c r="BJ34" s="27">
        <v>600000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1974523.4</v>
      </c>
      <c r="BQ34" s="27">
        <v>230000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1974523.4</v>
      </c>
      <c r="BY34" s="27">
        <v>230000</v>
      </c>
      <c r="BZ34" s="27">
        <v>2444523.4</v>
      </c>
      <c r="CA34" s="27">
        <v>0</v>
      </c>
      <c r="CB34" s="27">
        <v>0</v>
      </c>
      <c r="CC34" s="27">
        <v>0</v>
      </c>
      <c r="CD34" s="27">
        <v>2444523.4</v>
      </c>
      <c r="CE34" s="27">
        <v>600000</v>
      </c>
      <c r="CF34" s="27">
        <v>0</v>
      </c>
      <c r="CG34" s="27">
        <v>0</v>
      </c>
      <c r="CH34" s="27">
        <v>0</v>
      </c>
      <c r="CI34" s="27">
        <v>600000</v>
      </c>
      <c r="CJ34" s="27">
        <v>600000</v>
      </c>
      <c r="CK34" s="27">
        <v>0</v>
      </c>
      <c r="CL34" s="27">
        <v>0</v>
      </c>
      <c r="CM34" s="27">
        <v>0</v>
      </c>
      <c r="CN34" s="27">
        <v>600000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27">
        <v>1974523.4</v>
      </c>
      <c r="CU34" s="27">
        <v>0</v>
      </c>
      <c r="CV34" s="27">
        <v>0</v>
      </c>
      <c r="CW34" s="27">
        <v>0</v>
      </c>
      <c r="CX34" s="27">
        <v>1974523.4</v>
      </c>
      <c r="CY34" s="27">
        <v>2444523.4</v>
      </c>
      <c r="CZ34" s="27">
        <v>0</v>
      </c>
      <c r="DA34" s="27">
        <v>0</v>
      </c>
      <c r="DB34" s="27">
        <v>0</v>
      </c>
      <c r="DC34" s="27">
        <v>2444523.4</v>
      </c>
      <c r="DD34" s="27">
        <v>600000</v>
      </c>
      <c r="DE34" s="27">
        <v>0</v>
      </c>
      <c r="DF34" s="27">
        <v>0</v>
      </c>
      <c r="DG34" s="27">
        <v>0</v>
      </c>
      <c r="DH34" s="27">
        <v>600000</v>
      </c>
      <c r="DI34" s="27">
        <v>1974523.4</v>
      </c>
      <c r="DJ34" s="27">
        <v>0</v>
      </c>
      <c r="DK34" s="27">
        <v>0</v>
      </c>
      <c r="DL34" s="27">
        <v>0</v>
      </c>
      <c r="DM34" s="27">
        <v>1974523.4</v>
      </c>
      <c r="DN34" s="27">
        <v>2444523.4</v>
      </c>
      <c r="DO34" s="27">
        <v>0</v>
      </c>
      <c r="DP34" s="27">
        <v>0</v>
      </c>
      <c r="DQ34" s="27">
        <v>0</v>
      </c>
      <c r="DR34" s="27">
        <v>2444523.4</v>
      </c>
      <c r="DS34" s="27">
        <v>600000</v>
      </c>
      <c r="DT34" s="27">
        <v>0</v>
      </c>
      <c r="DU34" s="27">
        <v>0</v>
      </c>
      <c r="DV34" s="27">
        <v>0</v>
      </c>
      <c r="DW34" s="27">
        <v>600000</v>
      </c>
      <c r="DX34" s="38" t="s">
        <v>68</v>
      </c>
      <c r="DY34" s="29" t="s">
        <v>66</v>
      </c>
      <c r="DZ34" s="2"/>
    </row>
    <row r="35" spans="1:130" ht="33.75" x14ac:dyDescent="0.25">
      <c r="A35" s="111"/>
      <c r="B35" s="88"/>
      <c r="C35" s="22" t="s">
        <v>69</v>
      </c>
      <c r="D35" s="22" t="s">
        <v>104</v>
      </c>
      <c r="E35" s="22" t="s">
        <v>71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2"/>
      <c r="AE35" s="22"/>
      <c r="AF35" s="23"/>
      <c r="AG35" s="24"/>
      <c r="AH35" s="24"/>
      <c r="AI35" s="25"/>
      <c r="AJ35" s="88"/>
      <c r="AK35" s="90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39"/>
      <c r="DY35" s="29" t="s">
        <v>72</v>
      </c>
      <c r="DZ35" s="2"/>
    </row>
    <row r="36" spans="1:130" ht="67.7" customHeight="1" x14ac:dyDescent="0.25">
      <c r="A36" s="109" t="s">
        <v>105</v>
      </c>
      <c r="B36" s="87" t="s">
        <v>106</v>
      </c>
      <c r="C36" s="22" t="s">
        <v>69</v>
      </c>
      <c r="D36" s="22" t="s">
        <v>107</v>
      </c>
      <c r="E36" s="22" t="s">
        <v>71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 t="s">
        <v>108</v>
      </c>
      <c r="AB36" s="22" t="s">
        <v>92</v>
      </c>
      <c r="AC36" s="23" t="s">
        <v>109</v>
      </c>
      <c r="AD36" s="22" t="s">
        <v>110</v>
      </c>
      <c r="AE36" s="22" t="s">
        <v>92</v>
      </c>
      <c r="AF36" s="23" t="s">
        <v>111</v>
      </c>
      <c r="AG36" s="24"/>
      <c r="AH36" s="24"/>
      <c r="AI36" s="25"/>
      <c r="AJ36" s="87" t="s">
        <v>112</v>
      </c>
      <c r="AK36" s="89" t="s">
        <v>113</v>
      </c>
      <c r="AL36" s="27">
        <v>31822305.539999999</v>
      </c>
      <c r="AM36" s="27">
        <v>31808505.539999999</v>
      </c>
      <c r="AN36" s="27">
        <v>0</v>
      </c>
      <c r="AO36" s="27">
        <v>0</v>
      </c>
      <c r="AP36" s="27">
        <v>100000</v>
      </c>
      <c r="AQ36" s="27">
        <v>100000</v>
      </c>
      <c r="AR36" s="27">
        <v>0</v>
      </c>
      <c r="AS36" s="27">
        <v>0</v>
      </c>
      <c r="AT36" s="27">
        <v>31722305.539999999</v>
      </c>
      <c r="AU36" s="27">
        <v>31708505.539999999</v>
      </c>
      <c r="AV36" s="27">
        <v>45328473.270000003</v>
      </c>
      <c r="AW36" s="27">
        <v>0</v>
      </c>
      <c r="AX36" s="27">
        <v>12917797.220000001</v>
      </c>
      <c r="AY36" s="27">
        <v>0</v>
      </c>
      <c r="AZ36" s="27">
        <v>32410676.050000001</v>
      </c>
      <c r="BA36" s="27">
        <v>26107536.68</v>
      </c>
      <c r="BB36" s="27">
        <v>0</v>
      </c>
      <c r="BC36" s="27">
        <v>0</v>
      </c>
      <c r="BD36" s="27">
        <v>0</v>
      </c>
      <c r="BE36" s="27">
        <v>26107536.68</v>
      </c>
      <c r="BF36" s="27">
        <v>23411049.890000001</v>
      </c>
      <c r="BG36" s="27">
        <v>0</v>
      </c>
      <c r="BH36" s="27">
        <v>0</v>
      </c>
      <c r="BI36" s="27">
        <v>0</v>
      </c>
      <c r="BJ36" s="27">
        <v>23411049.890000001</v>
      </c>
      <c r="BK36" s="27">
        <v>1330200</v>
      </c>
      <c r="BL36" s="27">
        <v>0</v>
      </c>
      <c r="BM36" s="27">
        <v>0</v>
      </c>
      <c r="BN36" s="27">
        <v>0</v>
      </c>
      <c r="BO36" s="27">
        <v>1330200</v>
      </c>
      <c r="BP36" s="27">
        <v>30441721.969999999</v>
      </c>
      <c r="BQ36" s="27">
        <v>30427921.969999999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30441721.969999999</v>
      </c>
      <c r="BY36" s="27">
        <v>30427921.969999999</v>
      </c>
      <c r="BZ36" s="27">
        <v>44806072.859999999</v>
      </c>
      <c r="CA36" s="27">
        <v>0</v>
      </c>
      <c r="CB36" s="27">
        <v>12517797.220000001</v>
      </c>
      <c r="CC36" s="27">
        <v>0</v>
      </c>
      <c r="CD36" s="27">
        <v>32288275.640000001</v>
      </c>
      <c r="CE36" s="27">
        <v>26077536.68</v>
      </c>
      <c r="CF36" s="27">
        <v>0</v>
      </c>
      <c r="CG36" s="27">
        <v>0</v>
      </c>
      <c r="CH36" s="27">
        <v>0</v>
      </c>
      <c r="CI36" s="27">
        <v>26077536.68</v>
      </c>
      <c r="CJ36" s="27">
        <v>23381049.890000001</v>
      </c>
      <c r="CK36" s="27">
        <v>0</v>
      </c>
      <c r="CL36" s="27">
        <v>0</v>
      </c>
      <c r="CM36" s="27">
        <v>0</v>
      </c>
      <c r="CN36" s="27">
        <v>23381049.890000001</v>
      </c>
      <c r="CO36" s="27">
        <v>1300200</v>
      </c>
      <c r="CP36" s="27">
        <v>0</v>
      </c>
      <c r="CQ36" s="27">
        <v>0</v>
      </c>
      <c r="CR36" s="27">
        <v>0</v>
      </c>
      <c r="CS36" s="27">
        <v>1300200</v>
      </c>
      <c r="CT36" s="27">
        <v>31822305.539999999</v>
      </c>
      <c r="CU36" s="27">
        <v>0</v>
      </c>
      <c r="CV36" s="27">
        <v>100000</v>
      </c>
      <c r="CW36" s="27">
        <v>0</v>
      </c>
      <c r="CX36" s="27">
        <v>31722305.539999999</v>
      </c>
      <c r="CY36" s="27">
        <v>45328473.270000003</v>
      </c>
      <c r="CZ36" s="27">
        <v>0</v>
      </c>
      <c r="DA36" s="27">
        <v>12917797.220000001</v>
      </c>
      <c r="DB36" s="27">
        <v>0</v>
      </c>
      <c r="DC36" s="27">
        <v>32410676.050000001</v>
      </c>
      <c r="DD36" s="27">
        <v>26107536.68</v>
      </c>
      <c r="DE36" s="27">
        <v>0</v>
      </c>
      <c r="DF36" s="27">
        <v>0</v>
      </c>
      <c r="DG36" s="27">
        <v>0</v>
      </c>
      <c r="DH36" s="27">
        <v>26107536.68</v>
      </c>
      <c r="DI36" s="27">
        <v>30441721.969999999</v>
      </c>
      <c r="DJ36" s="27">
        <v>0</v>
      </c>
      <c r="DK36" s="27">
        <v>0</v>
      </c>
      <c r="DL36" s="27">
        <v>0</v>
      </c>
      <c r="DM36" s="27">
        <v>30441721.969999999</v>
      </c>
      <c r="DN36" s="27">
        <v>44806072.859999999</v>
      </c>
      <c r="DO36" s="27">
        <v>0</v>
      </c>
      <c r="DP36" s="27">
        <v>12517797.220000001</v>
      </c>
      <c r="DQ36" s="27">
        <v>0</v>
      </c>
      <c r="DR36" s="27">
        <v>32288275.640000001</v>
      </c>
      <c r="DS36" s="27">
        <v>26077536.68</v>
      </c>
      <c r="DT36" s="27">
        <v>0</v>
      </c>
      <c r="DU36" s="27">
        <v>0</v>
      </c>
      <c r="DV36" s="27">
        <v>0</v>
      </c>
      <c r="DW36" s="27">
        <v>26077536.68</v>
      </c>
      <c r="DX36" s="38" t="s">
        <v>68</v>
      </c>
      <c r="DY36" s="29" t="s">
        <v>66</v>
      </c>
      <c r="DZ36" s="2"/>
    </row>
    <row r="37" spans="1:130" ht="78.75" x14ac:dyDescent="0.25">
      <c r="A37" s="110"/>
      <c r="B37" s="88"/>
      <c r="C37" s="22" t="s">
        <v>114</v>
      </c>
      <c r="D37" s="22" t="s">
        <v>115</v>
      </c>
      <c r="E37" s="22" t="s">
        <v>116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 t="s">
        <v>117</v>
      </c>
      <c r="AB37" s="22" t="s">
        <v>92</v>
      </c>
      <c r="AC37" s="23" t="s">
        <v>118</v>
      </c>
      <c r="AD37" s="22" t="s">
        <v>119</v>
      </c>
      <c r="AE37" s="22" t="s">
        <v>92</v>
      </c>
      <c r="AF37" s="23" t="s">
        <v>120</v>
      </c>
      <c r="AG37" s="24"/>
      <c r="AH37" s="24"/>
      <c r="AI37" s="25"/>
      <c r="AJ37" s="88"/>
      <c r="AK37" s="90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39"/>
      <c r="DY37" s="29" t="s">
        <v>72</v>
      </c>
      <c r="DZ37" s="2"/>
    </row>
    <row r="38" spans="1:130" ht="78.75" x14ac:dyDescent="0.25">
      <c r="A38" s="110"/>
      <c r="B38" s="88"/>
      <c r="C38" s="22" t="s">
        <v>114</v>
      </c>
      <c r="D38" s="22" t="s">
        <v>115</v>
      </c>
      <c r="E38" s="22" t="s">
        <v>116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 t="s">
        <v>121</v>
      </c>
      <c r="AE38" s="22" t="s">
        <v>92</v>
      </c>
      <c r="AF38" s="23" t="s">
        <v>122</v>
      </c>
      <c r="AG38" s="24"/>
      <c r="AH38" s="24"/>
      <c r="AI38" s="25"/>
      <c r="AJ38" s="88"/>
      <c r="AK38" s="90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39"/>
      <c r="DY38" s="29" t="s">
        <v>76</v>
      </c>
      <c r="DZ38" s="2"/>
    </row>
    <row r="39" spans="1:130" ht="101.25" x14ac:dyDescent="0.25">
      <c r="A39" s="110"/>
      <c r="B39" s="88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3"/>
      <c r="AD39" s="22" t="s">
        <v>123</v>
      </c>
      <c r="AE39" s="22" t="s">
        <v>92</v>
      </c>
      <c r="AF39" s="23" t="s">
        <v>124</v>
      </c>
      <c r="AG39" s="24"/>
      <c r="AH39" s="24"/>
      <c r="AI39" s="25"/>
      <c r="AJ39" s="88"/>
      <c r="AK39" s="90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39"/>
      <c r="DY39" s="29" t="s">
        <v>87</v>
      </c>
      <c r="DZ39" s="2"/>
    </row>
    <row r="40" spans="1:130" ht="45" x14ac:dyDescent="0.25">
      <c r="A40" s="111"/>
      <c r="B40" s="88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 t="s">
        <v>125</v>
      </c>
      <c r="AE40" s="22" t="s">
        <v>92</v>
      </c>
      <c r="AF40" s="23" t="s">
        <v>124</v>
      </c>
      <c r="AG40" s="24"/>
      <c r="AH40" s="24"/>
      <c r="AI40" s="25"/>
      <c r="AJ40" s="88"/>
      <c r="AK40" s="90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39"/>
      <c r="DY40" s="29" t="s">
        <v>126</v>
      </c>
      <c r="DZ40" s="2"/>
    </row>
    <row r="41" spans="1:130" ht="67.7" customHeight="1" x14ac:dyDescent="0.25">
      <c r="A41" s="109" t="s">
        <v>127</v>
      </c>
      <c r="B41" s="87" t="s">
        <v>128</v>
      </c>
      <c r="C41" s="22" t="s">
        <v>69</v>
      </c>
      <c r="D41" s="22" t="s">
        <v>107</v>
      </c>
      <c r="E41" s="22" t="s">
        <v>71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108</v>
      </c>
      <c r="AB41" s="22" t="s">
        <v>92</v>
      </c>
      <c r="AC41" s="23" t="s">
        <v>109</v>
      </c>
      <c r="AD41" s="22" t="s">
        <v>110</v>
      </c>
      <c r="AE41" s="22" t="s">
        <v>92</v>
      </c>
      <c r="AF41" s="23" t="s">
        <v>111</v>
      </c>
      <c r="AG41" s="24"/>
      <c r="AH41" s="24"/>
      <c r="AI41" s="25"/>
      <c r="AJ41" s="87" t="s">
        <v>112</v>
      </c>
      <c r="AK41" s="89" t="s">
        <v>129</v>
      </c>
      <c r="AL41" s="27">
        <v>35978518.030000001</v>
      </c>
      <c r="AM41" s="27">
        <v>34713203.659999996</v>
      </c>
      <c r="AN41" s="27">
        <v>9205132.8599999994</v>
      </c>
      <c r="AO41" s="27">
        <v>8446587.1300000008</v>
      </c>
      <c r="AP41" s="27">
        <v>1050370.25</v>
      </c>
      <c r="AQ41" s="27">
        <v>1020426.41</v>
      </c>
      <c r="AR41" s="27">
        <v>93000</v>
      </c>
      <c r="AS41" s="27">
        <v>93000</v>
      </c>
      <c r="AT41" s="27">
        <v>25630014.920000002</v>
      </c>
      <c r="AU41" s="27">
        <v>25153190.120000001</v>
      </c>
      <c r="AV41" s="27">
        <v>99471591.810000002</v>
      </c>
      <c r="AW41" s="27">
        <v>54899080</v>
      </c>
      <c r="AX41" s="27">
        <v>22253864.32</v>
      </c>
      <c r="AY41" s="27">
        <v>50000</v>
      </c>
      <c r="AZ41" s="27">
        <v>22268647.489999998</v>
      </c>
      <c r="BA41" s="27">
        <v>17437999.760000002</v>
      </c>
      <c r="BB41" s="27">
        <v>4218480</v>
      </c>
      <c r="BC41" s="27">
        <v>0</v>
      </c>
      <c r="BD41" s="27">
        <v>0</v>
      </c>
      <c r="BE41" s="27">
        <v>13219519.76</v>
      </c>
      <c r="BF41" s="27">
        <v>17359879.760000002</v>
      </c>
      <c r="BG41" s="27">
        <v>4140360</v>
      </c>
      <c r="BH41" s="27">
        <v>0</v>
      </c>
      <c r="BI41" s="27">
        <v>0</v>
      </c>
      <c r="BJ41" s="27">
        <v>13219519.76</v>
      </c>
      <c r="BK41" s="27">
        <v>12315019.76</v>
      </c>
      <c r="BL41" s="27">
        <v>0</v>
      </c>
      <c r="BM41" s="27">
        <v>0</v>
      </c>
      <c r="BN41" s="27">
        <v>0</v>
      </c>
      <c r="BO41" s="27">
        <v>12315019.76</v>
      </c>
      <c r="BP41" s="27">
        <v>21789390.039999999</v>
      </c>
      <c r="BQ41" s="27">
        <v>20782370.859999999</v>
      </c>
      <c r="BR41" s="27">
        <v>4274919.1900000004</v>
      </c>
      <c r="BS41" s="27">
        <v>3516373.46</v>
      </c>
      <c r="BT41" s="27">
        <v>570.09</v>
      </c>
      <c r="BU41" s="27">
        <v>256.5</v>
      </c>
      <c r="BV41" s="27">
        <v>93000</v>
      </c>
      <c r="BW41" s="27">
        <v>93000</v>
      </c>
      <c r="BX41" s="27">
        <v>17420900.760000002</v>
      </c>
      <c r="BY41" s="27">
        <v>17172740.899999999</v>
      </c>
      <c r="BZ41" s="27">
        <v>23944248.98</v>
      </c>
      <c r="CA41" s="27">
        <v>4218480</v>
      </c>
      <c r="CB41" s="27">
        <v>0</v>
      </c>
      <c r="CC41" s="27">
        <v>50000</v>
      </c>
      <c r="CD41" s="27">
        <v>19675768.98</v>
      </c>
      <c r="CE41" s="27">
        <v>17437999.760000002</v>
      </c>
      <c r="CF41" s="27">
        <v>4218480</v>
      </c>
      <c r="CG41" s="27">
        <v>0</v>
      </c>
      <c r="CH41" s="27">
        <v>0</v>
      </c>
      <c r="CI41" s="27">
        <v>13219519.76</v>
      </c>
      <c r="CJ41" s="27">
        <v>17359879.760000002</v>
      </c>
      <c r="CK41" s="27">
        <v>4140360</v>
      </c>
      <c r="CL41" s="27">
        <v>0</v>
      </c>
      <c r="CM41" s="27">
        <v>0</v>
      </c>
      <c r="CN41" s="27">
        <v>13219519.76</v>
      </c>
      <c r="CO41" s="27">
        <v>12315019.76</v>
      </c>
      <c r="CP41" s="27">
        <v>0</v>
      </c>
      <c r="CQ41" s="27">
        <v>0</v>
      </c>
      <c r="CR41" s="27">
        <v>0</v>
      </c>
      <c r="CS41" s="27">
        <v>12315019.76</v>
      </c>
      <c r="CT41" s="27">
        <v>35978518.030000001</v>
      </c>
      <c r="CU41" s="27">
        <v>9205132.8599999994</v>
      </c>
      <c r="CV41" s="27">
        <v>1050370.25</v>
      </c>
      <c r="CW41" s="27">
        <v>93000</v>
      </c>
      <c r="CX41" s="27">
        <v>25630014.920000002</v>
      </c>
      <c r="CY41" s="27">
        <v>99471591.810000002</v>
      </c>
      <c r="CZ41" s="27">
        <v>54899080</v>
      </c>
      <c r="DA41" s="27">
        <v>22253864.32</v>
      </c>
      <c r="DB41" s="27">
        <v>50000</v>
      </c>
      <c r="DC41" s="27">
        <v>22268647.489999998</v>
      </c>
      <c r="DD41" s="27">
        <v>17437999.760000002</v>
      </c>
      <c r="DE41" s="27">
        <v>4218480</v>
      </c>
      <c r="DF41" s="27">
        <v>0</v>
      </c>
      <c r="DG41" s="27">
        <v>0</v>
      </c>
      <c r="DH41" s="27">
        <v>13219519.76</v>
      </c>
      <c r="DI41" s="27">
        <v>21789390.039999999</v>
      </c>
      <c r="DJ41" s="27">
        <v>4274919.1900000004</v>
      </c>
      <c r="DK41" s="27">
        <v>570.09</v>
      </c>
      <c r="DL41" s="27">
        <v>93000</v>
      </c>
      <c r="DM41" s="27">
        <v>17420900.760000002</v>
      </c>
      <c r="DN41" s="27">
        <v>23944248.98</v>
      </c>
      <c r="DO41" s="27">
        <v>4218480</v>
      </c>
      <c r="DP41" s="27">
        <v>0</v>
      </c>
      <c r="DQ41" s="27">
        <v>50000</v>
      </c>
      <c r="DR41" s="27">
        <v>19675768.98</v>
      </c>
      <c r="DS41" s="27">
        <v>17437999.760000002</v>
      </c>
      <c r="DT41" s="27">
        <v>4218480</v>
      </c>
      <c r="DU41" s="27">
        <v>0</v>
      </c>
      <c r="DV41" s="27">
        <v>0</v>
      </c>
      <c r="DW41" s="27">
        <v>13219519.76</v>
      </c>
      <c r="DX41" s="38" t="s">
        <v>68</v>
      </c>
      <c r="DY41" s="29" t="s">
        <v>66</v>
      </c>
      <c r="DZ41" s="2"/>
    </row>
    <row r="42" spans="1:130" ht="56.25" x14ac:dyDescent="0.25">
      <c r="A42" s="110"/>
      <c r="B42" s="88"/>
      <c r="C42" s="22" t="s">
        <v>114</v>
      </c>
      <c r="D42" s="22" t="s">
        <v>115</v>
      </c>
      <c r="E42" s="22" t="s">
        <v>116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3"/>
      <c r="AD42" s="22" t="s">
        <v>130</v>
      </c>
      <c r="AE42" s="22" t="s">
        <v>92</v>
      </c>
      <c r="AF42" s="23" t="s">
        <v>131</v>
      </c>
      <c r="AG42" s="24"/>
      <c r="AH42" s="24"/>
      <c r="AI42" s="25"/>
      <c r="AJ42" s="88"/>
      <c r="AK42" s="90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39"/>
      <c r="DY42" s="29" t="s">
        <v>72</v>
      </c>
      <c r="DZ42" s="2"/>
    </row>
    <row r="43" spans="1:130" ht="67.5" x14ac:dyDescent="0.25">
      <c r="A43" s="110"/>
      <c r="B43" s="88"/>
      <c r="C43" s="22" t="s">
        <v>114</v>
      </c>
      <c r="D43" s="22" t="s">
        <v>115</v>
      </c>
      <c r="E43" s="22" t="s">
        <v>116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3"/>
      <c r="AD43" s="22" t="s">
        <v>132</v>
      </c>
      <c r="AE43" s="22" t="s">
        <v>92</v>
      </c>
      <c r="AF43" s="23" t="s">
        <v>133</v>
      </c>
      <c r="AG43" s="24"/>
      <c r="AH43" s="24"/>
      <c r="AI43" s="25"/>
      <c r="AJ43" s="88"/>
      <c r="AK43" s="90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39"/>
      <c r="DY43" s="29" t="s">
        <v>76</v>
      </c>
      <c r="DZ43" s="2"/>
    </row>
    <row r="44" spans="1:130" ht="67.5" x14ac:dyDescent="0.25">
      <c r="A44" s="110"/>
      <c r="B44" s="88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 t="s">
        <v>134</v>
      </c>
      <c r="AE44" s="22" t="s">
        <v>92</v>
      </c>
      <c r="AF44" s="23" t="s">
        <v>135</v>
      </c>
      <c r="AG44" s="24"/>
      <c r="AH44" s="24"/>
      <c r="AI44" s="25"/>
      <c r="AJ44" s="88"/>
      <c r="AK44" s="90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39"/>
      <c r="DY44" s="29" t="s">
        <v>87</v>
      </c>
      <c r="DZ44" s="2"/>
    </row>
    <row r="45" spans="1:130" ht="101.25" x14ac:dyDescent="0.25">
      <c r="A45" s="110"/>
      <c r="B45" s="88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/>
      <c r="AD45" s="22" t="s">
        <v>123</v>
      </c>
      <c r="AE45" s="22" t="s">
        <v>92</v>
      </c>
      <c r="AF45" s="23" t="s">
        <v>124</v>
      </c>
      <c r="AG45" s="24"/>
      <c r="AH45" s="24"/>
      <c r="AI45" s="25"/>
      <c r="AJ45" s="88"/>
      <c r="AK45" s="90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39"/>
      <c r="DY45" s="29" t="s">
        <v>126</v>
      </c>
      <c r="DZ45" s="2"/>
    </row>
    <row r="46" spans="1:130" ht="45" x14ac:dyDescent="0.25">
      <c r="A46" s="110"/>
      <c r="B46" s="88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 t="s">
        <v>125</v>
      </c>
      <c r="AE46" s="22" t="s">
        <v>92</v>
      </c>
      <c r="AF46" s="23" t="s">
        <v>124</v>
      </c>
      <c r="AG46" s="24"/>
      <c r="AH46" s="24"/>
      <c r="AI46" s="25"/>
      <c r="AJ46" s="88"/>
      <c r="AK46" s="90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39"/>
      <c r="DY46" s="29" t="s">
        <v>112</v>
      </c>
      <c r="DZ46" s="2"/>
    </row>
    <row r="47" spans="1:130" ht="56.25" x14ac:dyDescent="0.25">
      <c r="A47" s="110"/>
      <c r="B47" s="8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3"/>
      <c r="AD47" s="22" t="s">
        <v>136</v>
      </c>
      <c r="AE47" s="22" t="s">
        <v>92</v>
      </c>
      <c r="AF47" s="23" t="s">
        <v>124</v>
      </c>
      <c r="AG47" s="24"/>
      <c r="AH47" s="24"/>
      <c r="AI47" s="25"/>
      <c r="AJ47" s="88"/>
      <c r="AK47" s="90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39"/>
      <c r="DY47" s="29" t="s">
        <v>137</v>
      </c>
      <c r="DZ47" s="2"/>
    </row>
    <row r="48" spans="1:130" ht="112.5" x14ac:dyDescent="0.25">
      <c r="A48" s="111"/>
      <c r="B48" s="88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 t="s">
        <v>138</v>
      </c>
      <c r="AE48" s="22" t="s">
        <v>92</v>
      </c>
      <c r="AF48" s="23" t="s">
        <v>139</v>
      </c>
      <c r="AG48" s="24"/>
      <c r="AH48" s="24"/>
      <c r="AI48" s="25"/>
      <c r="AJ48" s="88"/>
      <c r="AK48" s="90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39"/>
      <c r="DY48" s="29" t="s">
        <v>140</v>
      </c>
      <c r="DZ48" s="2"/>
    </row>
    <row r="49" spans="1:130" ht="123.95" customHeight="1" x14ac:dyDescent="0.25">
      <c r="A49" s="109" t="s">
        <v>141</v>
      </c>
      <c r="B49" s="87" t="s">
        <v>142</v>
      </c>
      <c r="C49" s="22" t="s">
        <v>69</v>
      </c>
      <c r="D49" s="22" t="s">
        <v>107</v>
      </c>
      <c r="E49" s="22" t="s">
        <v>71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2" t="s">
        <v>143</v>
      </c>
      <c r="AE49" s="22" t="s">
        <v>92</v>
      </c>
      <c r="AF49" s="23" t="s">
        <v>124</v>
      </c>
      <c r="AG49" s="24"/>
      <c r="AH49" s="24"/>
      <c r="AI49" s="25"/>
      <c r="AJ49" s="87" t="s">
        <v>112</v>
      </c>
      <c r="AK49" s="89" t="s">
        <v>144</v>
      </c>
      <c r="AL49" s="27">
        <v>24519932.789999999</v>
      </c>
      <c r="AM49" s="27">
        <v>23578382.66</v>
      </c>
      <c r="AN49" s="27">
        <v>4218480</v>
      </c>
      <c r="AO49" s="27">
        <v>3418020.45</v>
      </c>
      <c r="AP49" s="27">
        <v>0</v>
      </c>
      <c r="AQ49" s="27">
        <v>0</v>
      </c>
      <c r="AR49" s="27">
        <v>0</v>
      </c>
      <c r="AS49" s="27">
        <v>0</v>
      </c>
      <c r="AT49" s="27">
        <v>20301452.789999999</v>
      </c>
      <c r="AU49" s="27">
        <v>20160362.210000001</v>
      </c>
      <c r="AV49" s="27">
        <v>27427955.420000002</v>
      </c>
      <c r="AW49" s="27">
        <v>4452840</v>
      </c>
      <c r="AX49" s="27">
        <v>0</v>
      </c>
      <c r="AY49" s="27">
        <v>0</v>
      </c>
      <c r="AZ49" s="27">
        <v>22975115.420000002</v>
      </c>
      <c r="BA49" s="27">
        <v>25058438.539999999</v>
      </c>
      <c r="BB49" s="27">
        <v>4452840</v>
      </c>
      <c r="BC49" s="27">
        <v>0</v>
      </c>
      <c r="BD49" s="27">
        <v>0</v>
      </c>
      <c r="BE49" s="27">
        <v>20605598.539999999</v>
      </c>
      <c r="BF49" s="27">
        <v>22511436.77</v>
      </c>
      <c r="BG49" s="27">
        <v>3984120</v>
      </c>
      <c r="BH49" s="27">
        <v>0</v>
      </c>
      <c r="BI49" s="27">
        <v>0</v>
      </c>
      <c r="BJ49" s="27">
        <v>18527316.77</v>
      </c>
      <c r="BK49" s="27">
        <v>18527316.77</v>
      </c>
      <c r="BL49" s="27">
        <v>0</v>
      </c>
      <c r="BM49" s="27">
        <v>0</v>
      </c>
      <c r="BN49" s="27">
        <v>0</v>
      </c>
      <c r="BO49" s="27">
        <v>18527316.77</v>
      </c>
      <c r="BP49" s="27">
        <v>22255474.120000001</v>
      </c>
      <c r="BQ49" s="27">
        <v>21333128.84</v>
      </c>
      <c r="BR49" s="27">
        <v>4218480</v>
      </c>
      <c r="BS49" s="27">
        <v>3418020.45</v>
      </c>
      <c r="BT49" s="27">
        <v>0</v>
      </c>
      <c r="BU49" s="27">
        <v>0</v>
      </c>
      <c r="BV49" s="27">
        <v>0</v>
      </c>
      <c r="BW49" s="27">
        <v>0</v>
      </c>
      <c r="BX49" s="27">
        <v>18036994.120000001</v>
      </c>
      <c r="BY49" s="27">
        <v>17915108.390000001</v>
      </c>
      <c r="BZ49" s="27">
        <v>25860172.859999999</v>
      </c>
      <c r="CA49" s="27">
        <v>4452840</v>
      </c>
      <c r="CB49" s="27">
        <v>0</v>
      </c>
      <c r="CC49" s="27">
        <v>0</v>
      </c>
      <c r="CD49" s="27">
        <v>21407332.859999999</v>
      </c>
      <c r="CE49" s="27">
        <v>25058438.539999999</v>
      </c>
      <c r="CF49" s="27">
        <v>4452840</v>
      </c>
      <c r="CG49" s="27">
        <v>0</v>
      </c>
      <c r="CH49" s="27">
        <v>0</v>
      </c>
      <c r="CI49" s="27">
        <v>20605598.539999999</v>
      </c>
      <c r="CJ49" s="27">
        <v>22511436.77</v>
      </c>
      <c r="CK49" s="27">
        <v>3984120</v>
      </c>
      <c r="CL49" s="27">
        <v>0</v>
      </c>
      <c r="CM49" s="27">
        <v>0</v>
      </c>
      <c r="CN49" s="27">
        <v>18527316.77</v>
      </c>
      <c r="CO49" s="27">
        <v>18527316.77</v>
      </c>
      <c r="CP49" s="27">
        <v>0</v>
      </c>
      <c r="CQ49" s="27">
        <v>0</v>
      </c>
      <c r="CR49" s="27">
        <v>0</v>
      </c>
      <c r="CS49" s="27">
        <v>18527316.77</v>
      </c>
      <c r="CT49" s="27">
        <v>24519932.789999999</v>
      </c>
      <c r="CU49" s="27">
        <v>4218480</v>
      </c>
      <c r="CV49" s="27">
        <v>0</v>
      </c>
      <c r="CW49" s="27">
        <v>0</v>
      </c>
      <c r="CX49" s="27">
        <v>20301452.789999999</v>
      </c>
      <c r="CY49" s="27">
        <v>27427955.420000002</v>
      </c>
      <c r="CZ49" s="27">
        <v>4452840</v>
      </c>
      <c r="DA49" s="27">
        <v>0</v>
      </c>
      <c r="DB49" s="27">
        <v>0</v>
      </c>
      <c r="DC49" s="27">
        <v>22975115.420000002</v>
      </c>
      <c r="DD49" s="27">
        <v>25058438.539999999</v>
      </c>
      <c r="DE49" s="27">
        <v>4452840</v>
      </c>
      <c r="DF49" s="27">
        <v>0</v>
      </c>
      <c r="DG49" s="27">
        <v>0</v>
      </c>
      <c r="DH49" s="27">
        <v>20605598.539999999</v>
      </c>
      <c r="DI49" s="27">
        <v>22255474.120000001</v>
      </c>
      <c r="DJ49" s="27">
        <v>4218480</v>
      </c>
      <c r="DK49" s="27">
        <v>0</v>
      </c>
      <c r="DL49" s="27">
        <v>0</v>
      </c>
      <c r="DM49" s="27">
        <v>18036994.120000001</v>
      </c>
      <c r="DN49" s="27">
        <v>25860172.859999999</v>
      </c>
      <c r="DO49" s="27">
        <v>4452840</v>
      </c>
      <c r="DP49" s="27">
        <v>0</v>
      </c>
      <c r="DQ49" s="27">
        <v>0</v>
      </c>
      <c r="DR49" s="27">
        <v>21407332.859999999</v>
      </c>
      <c r="DS49" s="27">
        <v>25058438.539999999</v>
      </c>
      <c r="DT49" s="27">
        <v>4452840</v>
      </c>
      <c r="DU49" s="27">
        <v>0</v>
      </c>
      <c r="DV49" s="27">
        <v>0</v>
      </c>
      <c r="DW49" s="27">
        <v>20605598.539999999</v>
      </c>
      <c r="DX49" s="38" t="s">
        <v>68</v>
      </c>
      <c r="DY49" s="29" t="s">
        <v>66</v>
      </c>
      <c r="DZ49" s="2"/>
    </row>
    <row r="50" spans="1:130" ht="56.25" x14ac:dyDescent="0.25">
      <c r="A50" s="110"/>
      <c r="B50" s="88"/>
      <c r="C50" s="22" t="s">
        <v>114</v>
      </c>
      <c r="D50" s="22" t="s">
        <v>115</v>
      </c>
      <c r="E50" s="22" t="s">
        <v>116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D50" s="22" t="s">
        <v>130</v>
      </c>
      <c r="AE50" s="22" t="s">
        <v>92</v>
      </c>
      <c r="AF50" s="23" t="s">
        <v>131</v>
      </c>
      <c r="AG50" s="24"/>
      <c r="AH50" s="24"/>
      <c r="AI50" s="25"/>
      <c r="AJ50" s="88"/>
      <c r="AK50" s="90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39"/>
      <c r="DY50" s="29" t="s">
        <v>72</v>
      </c>
      <c r="DZ50" s="2"/>
    </row>
    <row r="51" spans="1:130" ht="45" x14ac:dyDescent="0.25">
      <c r="A51" s="111"/>
      <c r="B51" s="88"/>
      <c r="C51" s="22" t="s">
        <v>114</v>
      </c>
      <c r="D51" s="22" t="s">
        <v>115</v>
      </c>
      <c r="E51" s="22" t="s">
        <v>116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/>
      <c r="AD51" s="22" t="s">
        <v>125</v>
      </c>
      <c r="AE51" s="22" t="s">
        <v>92</v>
      </c>
      <c r="AF51" s="23" t="s">
        <v>124</v>
      </c>
      <c r="AG51" s="24"/>
      <c r="AH51" s="24"/>
      <c r="AI51" s="25"/>
      <c r="AJ51" s="88"/>
      <c r="AK51" s="90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39"/>
      <c r="DY51" s="29" t="s">
        <v>76</v>
      </c>
      <c r="DZ51" s="2"/>
    </row>
    <row r="52" spans="1:130" ht="112.7" customHeight="1" x14ac:dyDescent="0.25">
      <c r="A52" s="109" t="s">
        <v>145</v>
      </c>
      <c r="B52" s="87" t="s">
        <v>146</v>
      </c>
      <c r="C52" s="22" t="s">
        <v>69</v>
      </c>
      <c r="D52" s="22" t="s">
        <v>107</v>
      </c>
      <c r="E52" s="22" t="s">
        <v>71</v>
      </c>
      <c r="F52" s="22"/>
      <c r="G52" s="22" t="s">
        <v>147</v>
      </c>
      <c r="H52" s="22" t="s">
        <v>92</v>
      </c>
      <c r="I52" s="22" t="s">
        <v>148</v>
      </c>
      <c r="J52" s="22" t="s">
        <v>149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 t="s">
        <v>117</v>
      </c>
      <c r="AB52" s="22" t="s">
        <v>92</v>
      </c>
      <c r="AC52" s="23" t="s">
        <v>118</v>
      </c>
      <c r="AD52" s="22" t="s">
        <v>150</v>
      </c>
      <c r="AE52" s="22" t="s">
        <v>92</v>
      </c>
      <c r="AF52" s="23" t="s">
        <v>109</v>
      </c>
      <c r="AG52" s="24"/>
      <c r="AH52" s="24"/>
      <c r="AI52" s="25"/>
      <c r="AJ52" s="87" t="s">
        <v>112</v>
      </c>
      <c r="AK52" s="89" t="s">
        <v>151</v>
      </c>
      <c r="AL52" s="27">
        <v>21673149.739999998</v>
      </c>
      <c r="AM52" s="27">
        <v>20630375.91</v>
      </c>
      <c r="AN52" s="27">
        <v>0</v>
      </c>
      <c r="AO52" s="27">
        <v>0</v>
      </c>
      <c r="AP52" s="27">
        <v>3390319</v>
      </c>
      <c r="AQ52" s="27">
        <v>3256545.17</v>
      </c>
      <c r="AR52" s="27">
        <v>0</v>
      </c>
      <c r="AS52" s="27">
        <v>0</v>
      </c>
      <c r="AT52" s="27">
        <v>18282830.739999998</v>
      </c>
      <c r="AU52" s="27">
        <v>17373830.739999998</v>
      </c>
      <c r="AV52" s="27">
        <v>63172661.039999999</v>
      </c>
      <c r="AW52" s="27">
        <v>487557.36</v>
      </c>
      <c r="AX52" s="27">
        <v>44693528.369999997</v>
      </c>
      <c r="AY52" s="27">
        <v>0</v>
      </c>
      <c r="AZ52" s="27">
        <v>17991575.309999999</v>
      </c>
      <c r="BA52" s="27">
        <v>14227071.310000001</v>
      </c>
      <c r="BB52" s="27">
        <v>0</v>
      </c>
      <c r="BC52" s="27">
        <v>0</v>
      </c>
      <c r="BD52" s="27">
        <v>0</v>
      </c>
      <c r="BE52" s="27">
        <v>14227071.310000001</v>
      </c>
      <c r="BF52" s="27">
        <v>13115960.890000001</v>
      </c>
      <c r="BG52" s="27">
        <v>0</v>
      </c>
      <c r="BH52" s="27">
        <v>0</v>
      </c>
      <c r="BI52" s="27">
        <v>0</v>
      </c>
      <c r="BJ52" s="27">
        <v>13115960.890000001</v>
      </c>
      <c r="BK52" s="27">
        <v>13100163</v>
      </c>
      <c r="BL52" s="27">
        <v>0</v>
      </c>
      <c r="BM52" s="27">
        <v>0</v>
      </c>
      <c r="BN52" s="27">
        <v>0</v>
      </c>
      <c r="BO52" s="27">
        <v>13100163</v>
      </c>
      <c r="BP52" s="27">
        <v>18971569.16</v>
      </c>
      <c r="BQ52" s="27">
        <v>18837795.329999998</v>
      </c>
      <c r="BR52" s="27">
        <v>0</v>
      </c>
      <c r="BS52" s="27">
        <v>0</v>
      </c>
      <c r="BT52" s="27">
        <v>3390319</v>
      </c>
      <c r="BU52" s="27">
        <v>3256545.17</v>
      </c>
      <c r="BV52" s="27">
        <v>0</v>
      </c>
      <c r="BW52" s="27">
        <v>0</v>
      </c>
      <c r="BX52" s="27">
        <v>15581250.16</v>
      </c>
      <c r="BY52" s="27">
        <v>15581250.16</v>
      </c>
      <c r="BZ52" s="27">
        <v>19243980.379999999</v>
      </c>
      <c r="CA52" s="27">
        <v>0</v>
      </c>
      <c r="CB52" s="27">
        <v>2933808.03</v>
      </c>
      <c r="CC52" s="27">
        <v>0</v>
      </c>
      <c r="CD52" s="27">
        <v>16310172.35</v>
      </c>
      <c r="CE52" s="27">
        <v>14227071.310000001</v>
      </c>
      <c r="CF52" s="27">
        <v>0</v>
      </c>
      <c r="CG52" s="27">
        <v>0</v>
      </c>
      <c r="CH52" s="27">
        <v>0</v>
      </c>
      <c r="CI52" s="27">
        <v>14227071.310000001</v>
      </c>
      <c r="CJ52" s="27">
        <v>13115960.890000001</v>
      </c>
      <c r="CK52" s="27">
        <v>0</v>
      </c>
      <c r="CL52" s="27">
        <v>0</v>
      </c>
      <c r="CM52" s="27">
        <v>0</v>
      </c>
      <c r="CN52" s="27">
        <v>13115960.890000001</v>
      </c>
      <c r="CO52" s="27">
        <v>13100163</v>
      </c>
      <c r="CP52" s="27">
        <v>0</v>
      </c>
      <c r="CQ52" s="27">
        <v>0</v>
      </c>
      <c r="CR52" s="27">
        <v>0</v>
      </c>
      <c r="CS52" s="27">
        <v>13100163</v>
      </c>
      <c r="CT52" s="27">
        <v>21673149.739999998</v>
      </c>
      <c r="CU52" s="27">
        <v>0</v>
      </c>
      <c r="CV52" s="27">
        <v>3390319</v>
      </c>
      <c r="CW52" s="27">
        <v>0</v>
      </c>
      <c r="CX52" s="27">
        <v>18282830.739999998</v>
      </c>
      <c r="CY52" s="27">
        <v>63172661.039999999</v>
      </c>
      <c r="CZ52" s="27">
        <v>487557.36</v>
      </c>
      <c r="DA52" s="27">
        <v>44693528.369999997</v>
      </c>
      <c r="DB52" s="27">
        <v>0</v>
      </c>
      <c r="DC52" s="27">
        <v>17991575.309999999</v>
      </c>
      <c r="DD52" s="27">
        <v>14227071.310000001</v>
      </c>
      <c r="DE52" s="27">
        <v>0</v>
      </c>
      <c r="DF52" s="27">
        <v>0</v>
      </c>
      <c r="DG52" s="27">
        <v>0</v>
      </c>
      <c r="DH52" s="27">
        <v>14227071.310000001</v>
      </c>
      <c r="DI52" s="27">
        <v>18971569.16</v>
      </c>
      <c r="DJ52" s="27">
        <v>0</v>
      </c>
      <c r="DK52" s="27">
        <v>3390319</v>
      </c>
      <c r="DL52" s="27">
        <v>0</v>
      </c>
      <c r="DM52" s="27">
        <v>15581250.16</v>
      </c>
      <c r="DN52" s="27">
        <v>19243980.379999999</v>
      </c>
      <c r="DO52" s="27">
        <v>0</v>
      </c>
      <c r="DP52" s="27">
        <v>2933808.03</v>
      </c>
      <c r="DQ52" s="27">
        <v>0</v>
      </c>
      <c r="DR52" s="27">
        <v>16310172.35</v>
      </c>
      <c r="DS52" s="27">
        <v>14227071.310000001</v>
      </c>
      <c r="DT52" s="27">
        <v>0</v>
      </c>
      <c r="DU52" s="27">
        <v>0</v>
      </c>
      <c r="DV52" s="27">
        <v>0</v>
      </c>
      <c r="DW52" s="27">
        <v>14227071.310000001</v>
      </c>
      <c r="DX52" s="38" t="s">
        <v>68</v>
      </c>
      <c r="DY52" s="29" t="s">
        <v>66</v>
      </c>
      <c r="DZ52" s="2"/>
    </row>
    <row r="53" spans="1:130" ht="112.5" x14ac:dyDescent="0.25">
      <c r="A53" s="110"/>
      <c r="B53" s="88"/>
      <c r="C53" s="22" t="s">
        <v>114</v>
      </c>
      <c r="D53" s="22" t="s">
        <v>152</v>
      </c>
      <c r="E53" s="22" t="s">
        <v>116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 t="s">
        <v>153</v>
      </c>
      <c r="AE53" s="22" t="s">
        <v>92</v>
      </c>
      <c r="AF53" s="23" t="s">
        <v>154</v>
      </c>
      <c r="AG53" s="24"/>
      <c r="AH53" s="24"/>
      <c r="AI53" s="25"/>
      <c r="AJ53" s="88"/>
      <c r="AK53" s="90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39"/>
      <c r="DY53" s="29" t="s">
        <v>72</v>
      </c>
      <c r="DZ53" s="2"/>
    </row>
    <row r="54" spans="1:130" ht="135" x14ac:dyDescent="0.25">
      <c r="A54" s="110"/>
      <c r="B54" s="88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 t="s">
        <v>155</v>
      </c>
      <c r="AE54" s="22" t="s">
        <v>92</v>
      </c>
      <c r="AF54" s="23" t="s">
        <v>156</v>
      </c>
      <c r="AG54" s="24"/>
      <c r="AH54" s="24"/>
      <c r="AI54" s="25"/>
      <c r="AJ54" s="88"/>
      <c r="AK54" s="90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39"/>
      <c r="DY54" s="29" t="s">
        <v>76</v>
      </c>
      <c r="DZ54" s="2"/>
    </row>
    <row r="55" spans="1:130" ht="78.75" x14ac:dyDescent="0.25">
      <c r="A55" s="110"/>
      <c r="B55" s="88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3"/>
      <c r="AD55" s="22" t="s">
        <v>119</v>
      </c>
      <c r="AE55" s="22" t="s">
        <v>92</v>
      </c>
      <c r="AF55" s="23" t="s">
        <v>120</v>
      </c>
      <c r="AG55" s="24"/>
      <c r="AH55" s="24"/>
      <c r="AI55" s="25"/>
      <c r="AJ55" s="88"/>
      <c r="AK55" s="90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39"/>
      <c r="DY55" s="29" t="s">
        <v>87</v>
      </c>
      <c r="DZ55" s="2"/>
    </row>
    <row r="56" spans="1:130" ht="112.5" x14ac:dyDescent="0.25">
      <c r="A56" s="110"/>
      <c r="B56" s="88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 t="s">
        <v>157</v>
      </c>
      <c r="AE56" s="22" t="s">
        <v>92</v>
      </c>
      <c r="AF56" s="23" t="s">
        <v>122</v>
      </c>
      <c r="AG56" s="24"/>
      <c r="AH56" s="24"/>
      <c r="AI56" s="25"/>
      <c r="AJ56" s="88"/>
      <c r="AK56" s="90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39"/>
      <c r="DY56" s="29" t="s">
        <v>126</v>
      </c>
      <c r="DZ56" s="2"/>
    </row>
    <row r="57" spans="1:130" ht="56.25" x14ac:dyDescent="0.25">
      <c r="A57" s="110"/>
      <c r="B57" s="88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 t="s">
        <v>158</v>
      </c>
      <c r="AE57" s="22" t="s">
        <v>92</v>
      </c>
      <c r="AF57" s="23" t="s">
        <v>135</v>
      </c>
      <c r="AG57" s="24"/>
      <c r="AH57" s="24"/>
      <c r="AI57" s="25"/>
      <c r="AJ57" s="88"/>
      <c r="AK57" s="90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39"/>
      <c r="DY57" s="29" t="s">
        <v>112</v>
      </c>
      <c r="DZ57" s="2"/>
    </row>
    <row r="58" spans="1:130" ht="101.25" x14ac:dyDescent="0.25">
      <c r="A58" s="110"/>
      <c r="B58" s="88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 t="s">
        <v>123</v>
      </c>
      <c r="AE58" s="22" t="s">
        <v>92</v>
      </c>
      <c r="AF58" s="23" t="s">
        <v>124</v>
      </c>
      <c r="AG58" s="24"/>
      <c r="AH58" s="24"/>
      <c r="AI58" s="25"/>
      <c r="AJ58" s="88"/>
      <c r="AK58" s="90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39"/>
      <c r="DY58" s="29" t="s">
        <v>137</v>
      </c>
      <c r="DZ58" s="2"/>
    </row>
    <row r="59" spans="1:130" ht="45" x14ac:dyDescent="0.25">
      <c r="A59" s="110"/>
      <c r="B59" s="88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 t="s">
        <v>125</v>
      </c>
      <c r="AE59" s="22" t="s">
        <v>92</v>
      </c>
      <c r="AF59" s="23" t="s">
        <v>124</v>
      </c>
      <c r="AG59" s="24"/>
      <c r="AH59" s="24"/>
      <c r="AI59" s="25"/>
      <c r="AJ59" s="88"/>
      <c r="AK59" s="90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39"/>
      <c r="DY59" s="29" t="s">
        <v>140</v>
      </c>
      <c r="DZ59" s="2"/>
    </row>
    <row r="60" spans="1:130" ht="56.25" x14ac:dyDescent="0.25">
      <c r="A60" s="110"/>
      <c r="B60" s="8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 t="s">
        <v>136</v>
      </c>
      <c r="AE60" s="22" t="s">
        <v>92</v>
      </c>
      <c r="AF60" s="23" t="s">
        <v>124</v>
      </c>
      <c r="AG60" s="24"/>
      <c r="AH60" s="24"/>
      <c r="AI60" s="25"/>
      <c r="AJ60" s="88"/>
      <c r="AK60" s="90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39"/>
      <c r="DY60" s="29" t="s">
        <v>159</v>
      </c>
      <c r="DZ60" s="2"/>
    </row>
    <row r="61" spans="1:130" ht="123.75" x14ac:dyDescent="0.25">
      <c r="A61" s="111"/>
      <c r="B61" s="88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 t="s">
        <v>160</v>
      </c>
      <c r="AE61" s="22" t="s">
        <v>92</v>
      </c>
      <c r="AF61" s="23" t="s">
        <v>139</v>
      </c>
      <c r="AG61" s="24"/>
      <c r="AH61" s="24"/>
      <c r="AI61" s="25"/>
      <c r="AJ61" s="88"/>
      <c r="AK61" s="90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39"/>
      <c r="DY61" s="29" t="s">
        <v>161</v>
      </c>
      <c r="DZ61" s="2"/>
    </row>
    <row r="62" spans="1:130" ht="41.45" customHeight="1" x14ac:dyDescent="0.25">
      <c r="A62" s="109" t="s">
        <v>162</v>
      </c>
      <c r="B62" s="87" t="s">
        <v>163</v>
      </c>
      <c r="C62" s="22" t="s">
        <v>164</v>
      </c>
      <c r="D62" s="22" t="s">
        <v>165</v>
      </c>
      <c r="E62" s="22" t="s">
        <v>166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 t="s">
        <v>167</v>
      </c>
      <c r="AB62" s="22" t="s">
        <v>100</v>
      </c>
      <c r="AC62" s="23" t="s">
        <v>168</v>
      </c>
      <c r="AD62" s="22"/>
      <c r="AE62" s="22"/>
      <c r="AF62" s="23"/>
      <c r="AG62" s="24"/>
      <c r="AH62" s="24"/>
      <c r="AI62" s="25"/>
      <c r="AJ62" s="87" t="s">
        <v>112</v>
      </c>
      <c r="AK62" s="89" t="s">
        <v>169</v>
      </c>
      <c r="AL62" s="27">
        <v>754677</v>
      </c>
      <c r="AM62" s="27">
        <v>754677</v>
      </c>
      <c r="AN62" s="27">
        <v>0</v>
      </c>
      <c r="AO62" s="27">
        <v>0</v>
      </c>
      <c r="AP62" s="27">
        <v>533610</v>
      </c>
      <c r="AQ62" s="27">
        <v>533610</v>
      </c>
      <c r="AR62" s="27">
        <v>0</v>
      </c>
      <c r="AS62" s="27">
        <v>0</v>
      </c>
      <c r="AT62" s="27">
        <v>221067</v>
      </c>
      <c r="AU62" s="27">
        <v>221067</v>
      </c>
      <c r="AV62" s="27">
        <v>773388</v>
      </c>
      <c r="AW62" s="27">
        <v>0</v>
      </c>
      <c r="AX62" s="27">
        <v>546840</v>
      </c>
      <c r="AY62" s="27">
        <v>0</v>
      </c>
      <c r="AZ62" s="27">
        <v>226548</v>
      </c>
      <c r="BA62" s="27">
        <v>773388</v>
      </c>
      <c r="BB62" s="27">
        <v>0</v>
      </c>
      <c r="BC62" s="27">
        <v>546840</v>
      </c>
      <c r="BD62" s="27">
        <v>0</v>
      </c>
      <c r="BE62" s="27">
        <v>226548</v>
      </c>
      <c r="BF62" s="27">
        <v>773388</v>
      </c>
      <c r="BG62" s="27">
        <v>0</v>
      </c>
      <c r="BH62" s="27">
        <v>546840</v>
      </c>
      <c r="BI62" s="27">
        <v>0</v>
      </c>
      <c r="BJ62" s="27">
        <v>226548</v>
      </c>
      <c r="BK62" s="27">
        <v>0</v>
      </c>
      <c r="BL62" s="27">
        <v>0</v>
      </c>
      <c r="BM62" s="27">
        <v>0</v>
      </c>
      <c r="BN62" s="27">
        <v>0</v>
      </c>
      <c r="BO62" s="27">
        <v>0</v>
      </c>
      <c r="BP62" s="27">
        <v>754677</v>
      </c>
      <c r="BQ62" s="27">
        <v>754677</v>
      </c>
      <c r="BR62" s="27">
        <v>0</v>
      </c>
      <c r="BS62" s="27">
        <v>0</v>
      </c>
      <c r="BT62" s="27">
        <v>533610</v>
      </c>
      <c r="BU62" s="27">
        <v>533610</v>
      </c>
      <c r="BV62" s="27">
        <v>0</v>
      </c>
      <c r="BW62" s="27">
        <v>0</v>
      </c>
      <c r="BX62" s="27">
        <v>221067</v>
      </c>
      <c r="BY62" s="27">
        <v>221067</v>
      </c>
      <c r="BZ62" s="27">
        <v>773388</v>
      </c>
      <c r="CA62" s="27">
        <v>0</v>
      </c>
      <c r="CB62" s="27">
        <v>546840</v>
      </c>
      <c r="CC62" s="27">
        <v>0</v>
      </c>
      <c r="CD62" s="27">
        <v>226548</v>
      </c>
      <c r="CE62" s="27">
        <v>773388</v>
      </c>
      <c r="CF62" s="27">
        <v>0</v>
      </c>
      <c r="CG62" s="27">
        <v>546840</v>
      </c>
      <c r="CH62" s="27">
        <v>0</v>
      </c>
      <c r="CI62" s="27">
        <v>226548</v>
      </c>
      <c r="CJ62" s="27">
        <v>773388</v>
      </c>
      <c r="CK62" s="27">
        <v>0</v>
      </c>
      <c r="CL62" s="27">
        <v>546840</v>
      </c>
      <c r="CM62" s="27">
        <v>0</v>
      </c>
      <c r="CN62" s="27">
        <v>226548</v>
      </c>
      <c r="CO62" s="27">
        <v>0</v>
      </c>
      <c r="CP62" s="27">
        <v>0</v>
      </c>
      <c r="CQ62" s="27">
        <v>0</v>
      </c>
      <c r="CR62" s="27">
        <v>0</v>
      </c>
      <c r="CS62" s="27">
        <v>0</v>
      </c>
      <c r="CT62" s="27">
        <v>754677</v>
      </c>
      <c r="CU62" s="27">
        <v>0</v>
      </c>
      <c r="CV62" s="27">
        <v>533610</v>
      </c>
      <c r="CW62" s="27">
        <v>0</v>
      </c>
      <c r="CX62" s="27">
        <v>221067</v>
      </c>
      <c r="CY62" s="27">
        <v>773388</v>
      </c>
      <c r="CZ62" s="27">
        <v>0</v>
      </c>
      <c r="DA62" s="27">
        <v>546840</v>
      </c>
      <c r="DB62" s="27">
        <v>0</v>
      </c>
      <c r="DC62" s="27">
        <v>226548</v>
      </c>
      <c r="DD62" s="27">
        <v>773388</v>
      </c>
      <c r="DE62" s="27">
        <v>0</v>
      </c>
      <c r="DF62" s="27">
        <v>546840</v>
      </c>
      <c r="DG62" s="27">
        <v>0</v>
      </c>
      <c r="DH62" s="27">
        <v>226548</v>
      </c>
      <c r="DI62" s="27">
        <v>754677</v>
      </c>
      <c r="DJ62" s="27">
        <v>0</v>
      </c>
      <c r="DK62" s="27">
        <v>533610</v>
      </c>
      <c r="DL62" s="27">
        <v>0</v>
      </c>
      <c r="DM62" s="27">
        <v>221067</v>
      </c>
      <c r="DN62" s="27">
        <v>773388</v>
      </c>
      <c r="DO62" s="27">
        <v>0</v>
      </c>
      <c r="DP62" s="27">
        <v>546840</v>
      </c>
      <c r="DQ62" s="27">
        <v>0</v>
      </c>
      <c r="DR62" s="27">
        <v>226548</v>
      </c>
      <c r="DS62" s="27">
        <v>773388</v>
      </c>
      <c r="DT62" s="27">
        <v>0</v>
      </c>
      <c r="DU62" s="27">
        <v>546840</v>
      </c>
      <c r="DV62" s="27">
        <v>0</v>
      </c>
      <c r="DW62" s="27">
        <v>226548</v>
      </c>
      <c r="DX62" s="38" t="s">
        <v>68</v>
      </c>
      <c r="DY62" s="29" t="s">
        <v>66</v>
      </c>
      <c r="DZ62" s="2"/>
    </row>
    <row r="63" spans="1:130" ht="33.75" x14ac:dyDescent="0.25">
      <c r="A63" s="111"/>
      <c r="B63" s="88"/>
      <c r="C63" s="22" t="s">
        <v>69</v>
      </c>
      <c r="D63" s="22" t="s">
        <v>170</v>
      </c>
      <c r="E63" s="22" t="s">
        <v>71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/>
      <c r="AH63" s="24"/>
      <c r="AI63" s="25"/>
      <c r="AJ63" s="88"/>
      <c r="AK63" s="90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39"/>
      <c r="DY63" s="29" t="s">
        <v>72</v>
      </c>
      <c r="DZ63" s="2"/>
    </row>
    <row r="64" spans="1:130" ht="281.25" x14ac:dyDescent="0.25">
      <c r="A64" s="30" t="s">
        <v>171</v>
      </c>
      <c r="B64" s="21" t="s">
        <v>172</v>
      </c>
      <c r="C64" s="22" t="s">
        <v>69</v>
      </c>
      <c r="D64" s="22" t="s">
        <v>107</v>
      </c>
      <c r="E64" s="22" t="s">
        <v>71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 t="s">
        <v>173</v>
      </c>
      <c r="AB64" s="22" t="s">
        <v>100</v>
      </c>
      <c r="AC64" s="23" t="s">
        <v>174</v>
      </c>
      <c r="AD64" s="22"/>
      <c r="AE64" s="22"/>
      <c r="AF64" s="23"/>
      <c r="AG64" s="24"/>
      <c r="AH64" s="24"/>
      <c r="AI64" s="25"/>
      <c r="AJ64" s="21" t="s">
        <v>112</v>
      </c>
      <c r="AK64" s="26" t="s">
        <v>175</v>
      </c>
      <c r="AL64" s="27">
        <v>9825033.7400000002</v>
      </c>
      <c r="AM64" s="27">
        <v>9596079.8300000001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9825033.7400000002</v>
      </c>
      <c r="AU64" s="27">
        <v>9596079.8300000001</v>
      </c>
      <c r="AV64" s="27">
        <v>10503780.16</v>
      </c>
      <c r="AW64" s="27">
        <v>0</v>
      </c>
      <c r="AX64" s="27">
        <v>0</v>
      </c>
      <c r="AY64" s="27">
        <v>0</v>
      </c>
      <c r="AZ64" s="27">
        <v>10503780.16</v>
      </c>
      <c r="BA64" s="27">
        <v>9503646.4399999995</v>
      </c>
      <c r="BB64" s="27">
        <v>0</v>
      </c>
      <c r="BC64" s="27">
        <v>0</v>
      </c>
      <c r="BD64" s="27">
        <v>0</v>
      </c>
      <c r="BE64" s="27">
        <v>9503646.4399999995</v>
      </c>
      <c r="BF64" s="27">
        <v>9503646.4399999995</v>
      </c>
      <c r="BG64" s="27">
        <v>0</v>
      </c>
      <c r="BH64" s="27">
        <v>0</v>
      </c>
      <c r="BI64" s="27">
        <v>0</v>
      </c>
      <c r="BJ64" s="27">
        <v>9503646.4399999995</v>
      </c>
      <c r="BK64" s="27">
        <v>9503646.4399999995</v>
      </c>
      <c r="BL64" s="27">
        <v>0</v>
      </c>
      <c r="BM64" s="27">
        <v>0</v>
      </c>
      <c r="BN64" s="27">
        <v>0</v>
      </c>
      <c r="BO64" s="27">
        <v>9503646.4399999995</v>
      </c>
      <c r="BP64" s="27">
        <v>9563208.7400000002</v>
      </c>
      <c r="BQ64" s="27">
        <v>9334254.8300000001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9563208.7400000002</v>
      </c>
      <c r="BY64" s="27">
        <v>9334254.8300000001</v>
      </c>
      <c r="BZ64" s="27">
        <v>10503780.16</v>
      </c>
      <c r="CA64" s="27">
        <v>0</v>
      </c>
      <c r="CB64" s="27">
        <v>0</v>
      </c>
      <c r="CC64" s="27">
        <v>0</v>
      </c>
      <c r="CD64" s="27">
        <v>10503780.16</v>
      </c>
      <c r="CE64" s="27">
        <v>9503646.4399999995</v>
      </c>
      <c r="CF64" s="27">
        <v>0</v>
      </c>
      <c r="CG64" s="27">
        <v>0</v>
      </c>
      <c r="CH64" s="27">
        <v>0</v>
      </c>
      <c r="CI64" s="27">
        <v>9503646.4399999995</v>
      </c>
      <c r="CJ64" s="27">
        <v>9503646.4399999995</v>
      </c>
      <c r="CK64" s="27">
        <v>0</v>
      </c>
      <c r="CL64" s="27">
        <v>0</v>
      </c>
      <c r="CM64" s="27">
        <v>0</v>
      </c>
      <c r="CN64" s="27">
        <v>9503646.4399999995</v>
      </c>
      <c r="CO64" s="27">
        <v>9503646.4399999995</v>
      </c>
      <c r="CP64" s="27">
        <v>0</v>
      </c>
      <c r="CQ64" s="27">
        <v>0</v>
      </c>
      <c r="CR64" s="27">
        <v>0</v>
      </c>
      <c r="CS64" s="27">
        <v>9503646.4399999995</v>
      </c>
      <c r="CT64" s="27">
        <v>9825033.7400000002</v>
      </c>
      <c r="CU64" s="27">
        <v>0</v>
      </c>
      <c r="CV64" s="27">
        <v>0</v>
      </c>
      <c r="CW64" s="27">
        <v>0</v>
      </c>
      <c r="CX64" s="27">
        <v>9825033.7400000002</v>
      </c>
      <c r="CY64" s="27">
        <v>10503780.16</v>
      </c>
      <c r="CZ64" s="27">
        <v>0</v>
      </c>
      <c r="DA64" s="27">
        <v>0</v>
      </c>
      <c r="DB64" s="27">
        <v>0</v>
      </c>
      <c r="DC64" s="27">
        <v>10503780.16</v>
      </c>
      <c r="DD64" s="27">
        <v>9503646.4399999995</v>
      </c>
      <c r="DE64" s="27">
        <v>0</v>
      </c>
      <c r="DF64" s="27">
        <v>0</v>
      </c>
      <c r="DG64" s="27">
        <v>0</v>
      </c>
      <c r="DH64" s="27">
        <v>9503646.4399999995</v>
      </c>
      <c r="DI64" s="27">
        <v>9563208.7400000002</v>
      </c>
      <c r="DJ64" s="27">
        <v>0</v>
      </c>
      <c r="DK64" s="27">
        <v>0</v>
      </c>
      <c r="DL64" s="27">
        <v>0</v>
      </c>
      <c r="DM64" s="27">
        <v>9563208.7400000002</v>
      </c>
      <c r="DN64" s="27">
        <v>10503780.16</v>
      </c>
      <c r="DO64" s="27">
        <v>0</v>
      </c>
      <c r="DP64" s="27">
        <v>0</v>
      </c>
      <c r="DQ64" s="27">
        <v>0</v>
      </c>
      <c r="DR64" s="27">
        <v>10503780.16</v>
      </c>
      <c r="DS64" s="27">
        <v>9503646.4399999995</v>
      </c>
      <c r="DT64" s="27">
        <v>0</v>
      </c>
      <c r="DU64" s="27">
        <v>0</v>
      </c>
      <c r="DV64" s="27">
        <v>0</v>
      </c>
      <c r="DW64" s="27">
        <v>9503646.4399999995</v>
      </c>
      <c r="DX64" s="28" t="s">
        <v>68</v>
      </c>
      <c r="DY64" s="29" t="s">
        <v>66</v>
      </c>
      <c r="DZ64" s="2"/>
    </row>
    <row r="65" spans="1:130" ht="101.45" customHeight="1" x14ac:dyDescent="0.25">
      <c r="A65" s="109" t="s">
        <v>176</v>
      </c>
      <c r="B65" s="87" t="s">
        <v>177</v>
      </c>
      <c r="C65" s="22" t="s">
        <v>178</v>
      </c>
      <c r="D65" s="22" t="s">
        <v>179</v>
      </c>
      <c r="E65" s="22" t="s">
        <v>180</v>
      </c>
      <c r="F65" s="22"/>
      <c r="G65" s="22" t="s">
        <v>181</v>
      </c>
      <c r="H65" s="22" t="s">
        <v>92</v>
      </c>
      <c r="I65" s="22" t="s">
        <v>182</v>
      </c>
      <c r="J65" s="22" t="s">
        <v>183</v>
      </c>
      <c r="K65" s="22" t="s">
        <v>184</v>
      </c>
      <c r="L65" s="22" t="s">
        <v>92</v>
      </c>
      <c r="M65" s="22" t="s">
        <v>185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 t="s">
        <v>108</v>
      </c>
      <c r="AB65" s="22" t="s">
        <v>92</v>
      </c>
      <c r="AC65" s="23" t="s">
        <v>109</v>
      </c>
      <c r="AD65" s="22" t="s">
        <v>186</v>
      </c>
      <c r="AE65" s="22" t="s">
        <v>92</v>
      </c>
      <c r="AF65" s="23" t="s">
        <v>109</v>
      </c>
      <c r="AG65" s="24"/>
      <c r="AH65" s="24"/>
      <c r="AI65" s="25"/>
      <c r="AJ65" s="87" t="s">
        <v>137</v>
      </c>
      <c r="AK65" s="89" t="s">
        <v>187</v>
      </c>
      <c r="AL65" s="27">
        <v>21353230.93</v>
      </c>
      <c r="AM65" s="27">
        <v>21306347.300000001</v>
      </c>
      <c r="AN65" s="27">
        <v>78716.13</v>
      </c>
      <c r="AO65" s="27">
        <v>78716.13</v>
      </c>
      <c r="AP65" s="27">
        <v>5216944.87</v>
      </c>
      <c r="AQ65" s="27">
        <v>5212497.97</v>
      </c>
      <c r="AR65" s="27">
        <v>0</v>
      </c>
      <c r="AS65" s="27">
        <v>0</v>
      </c>
      <c r="AT65" s="27">
        <v>16057569.93</v>
      </c>
      <c r="AU65" s="27">
        <v>16015133.199999999</v>
      </c>
      <c r="AV65" s="27">
        <v>22286272.079999998</v>
      </c>
      <c r="AW65" s="27">
        <v>0</v>
      </c>
      <c r="AX65" s="27">
        <v>6262657</v>
      </c>
      <c r="AY65" s="27">
        <v>0</v>
      </c>
      <c r="AZ65" s="27">
        <v>16023615.08</v>
      </c>
      <c r="BA65" s="27">
        <v>13776061.27</v>
      </c>
      <c r="BB65" s="27">
        <v>0</v>
      </c>
      <c r="BC65" s="27">
        <v>0</v>
      </c>
      <c r="BD65" s="27">
        <v>0</v>
      </c>
      <c r="BE65" s="27">
        <v>13776061.27</v>
      </c>
      <c r="BF65" s="27">
        <v>13776061.27</v>
      </c>
      <c r="BG65" s="27">
        <v>0</v>
      </c>
      <c r="BH65" s="27">
        <v>0</v>
      </c>
      <c r="BI65" s="27">
        <v>0</v>
      </c>
      <c r="BJ65" s="27">
        <v>13776061.27</v>
      </c>
      <c r="BK65" s="27">
        <v>13618181.859999999</v>
      </c>
      <c r="BL65" s="27">
        <v>0</v>
      </c>
      <c r="BM65" s="27">
        <v>0</v>
      </c>
      <c r="BN65" s="27">
        <v>0</v>
      </c>
      <c r="BO65" s="27">
        <v>13618181.859999999</v>
      </c>
      <c r="BP65" s="27">
        <v>19139607.969999999</v>
      </c>
      <c r="BQ65" s="27">
        <v>19093154.34</v>
      </c>
      <c r="BR65" s="27">
        <v>0</v>
      </c>
      <c r="BS65" s="27">
        <v>0</v>
      </c>
      <c r="BT65" s="27">
        <v>5161020</v>
      </c>
      <c r="BU65" s="27">
        <v>5156573.0999999996</v>
      </c>
      <c r="BV65" s="27">
        <v>0</v>
      </c>
      <c r="BW65" s="27">
        <v>0</v>
      </c>
      <c r="BX65" s="27">
        <v>13978587.970000001</v>
      </c>
      <c r="BY65" s="27">
        <v>13936581.24</v>
      </c>
      <c r="BZ65" s="27">
        <v>21707570.260000002</v>
      </c>
      <c r="CA65" s="27">
        <v>0</v>
      </c>
      <c r="CB65" s="27">
        <v>6262657</v>
      </c>
      <c r="CC65" s="27">
        <v>0</v>
      </c>
      <c r="CD65" s="27">
        <v>15444913.26</v>
      </c>
      <c r="CE65" s="27">
        <v>13311893.27</v>
      </c>
      <c r="CF65" s="27">
        <v>0</v>
      </c>
      <c r="CG65" s="27">
        <v>0</v>
      </c>
      <c r="CH65" s="27">
        <v>0</v>
      </c>
      <c r="CI65" s="27">
        <v>13311893.27</v>
      </c>
      <c r="CJ65" s="27">
        <v>13311893.27</v>
      </c>
      <c r="CK65" s="27">
        <v>0</v>
      </c>
      <c r="CL65" s="27">
        <v>0</v>
      </c>
      <c r="CM65" s="27">
        <v>0</v>
      </c>
      <c r="CN65" s="27">
        <v>13311893.27</v>
      </c>
      <c r="CO65" s="27">
        <v>13179439.02</v>
      </c>
      <c r="CP65" s="27">
        <v>0</v>
      </c>
      <c r="CQ65" s="27">
        <v>0</v>
      </c>
      <c r="CR65" s="27">
        <v>0</v>
      </c>
      <c r="CS65" s="27">
        <v>13179439.02</v>
      </c>
      <c r="CT65" s="27">
        <v>21353230.93</v>
      </c>
      <c r="CU65" s="27">
        <v>78716.13</v>
      </c>
      <c r="CV65" s="27">
        <v>5216944.87</v>
      </c>
      <c r="CW65" s="27">
        <v>0</v>
      </c>
      <c r="CX65" s="27">
        <v>16057569.93</v>
      </c>
      <c r="CY65" s="27">
        <v>22286272.079999998</v>
      </c>
      <c r="CZ65" s="27">
        <v>0</v>
      </c>
      <c r="DA65" s="27">
        <v>6262657</v>
      </c>
      <c r="DB65" s="27">
        <v>0</v>
      </c>
      <c r="DC65" s="27">
        <v>16023615.08</v>
      </c>
      <c r="DD65" s="27">
        <v>13776061.27</v>
      </c>
      <c r="DE65" s="27">
        <v>0</v>
      </c>
      <c r="DF65" s="27">
        <v>0</v>
      </c>
      <c r="DG65" s="27">
        <v>0</v>
      </c>
      <c r="DH65" s="27">
        <v>13776061.27</v>
      </c>
      <c r="DI65" s="27">
        <v>19139607.969999999</v>
      </c>
      <c r="DJ65" s="27">
        <v>0</v>
      </c>
      <c r="DK65" s="27">
        <v>5161020</v>
      </c>
      <c r="DL65" s="27">
        <v>0</v>
      </c>
      <c r="DM65" s="27">
        <v>13978587.970000001</v>
      </c>
      <c r="DN65" s="27">
        <v>21707570.260000002</v>
      </c>
      <c r="DO65" s="27">
        <v>0</v>
      </c>
      <c r="DP65" s="27">
        <v>6262657</v>
      </c>
      <c r="DQ65" s="27">
        <v>0</v>
      </c>
      <c r="DR65" s="27">
        <v>15444913.26</v>
      </c>
      <c r="DS65" s="27">
        <v>13311893.27</v>
      </c>
      <c r="DT65" s="27">
        <v>0</v>
      </c>
      <c r="DU65" s="27">
        <v>0</v>
      </c>
      <c r="DV65" s="27">
        <v>0</v>
      </c>
      <c r="DW65" s="27">
        <v>13311893.27</v>
      </c>
      <c r="DX65" s="38" t="s">
        <v>68</v>
      </c>
      <c r="DY65" s="29" t="s">
        <v>66</v>
      </c>
      <c r="DZ65" s="2"/>
    </row>
    <row r="66" spans="1:130" ht="112.5" x14ac:dyDescent="0.25">
      <c r="A66" s="110"/>
      <c r="B66" s="88"/>
      <c r="C66" s="22" t="s">
        <v>69</v>
      </c>
      <c r="D66" s="22" t="s">
        <v>188</v>
      </c>
      <c r="E66" s="22" t="s">
        <v>71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 t="s">
        <v>117</v>
      </c>
      <c r="AB66" s="22" t="s">
        <v>92</v>
      </c>
      <c r="AC66" s="23" t="s">
        <v>118</v>
      </c>
      <c r="AD66" s="22" t="s">
        <v>189</v>
      </c>
      <c r="AE66" s="22" t="s">
        <v>92</v>
      </c>
      <c r="AF66" s="23" t="s">
        <v>190</v>
      </c>
      <c r="AG66" s="24"/>
      <c r="AH66" s="24"/>
      <c r="AI66" s="25"/>
      <c r="AJ66" s="88"/>
      <c r="AK66" s="90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39"/>
      <c r="DY66" s="29" t="s">
        <v>72</v>
      </c>
      <c r="DZ66" s="2"/>
    </row>
    <row r="67" spans="1:130" ht="90" x14ac:dyDescent="0.25">
      <c r="A67" s="111"/>
      <c r="B67" s="88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 t="s">
        <v>191</v>
      </c>
      <c r="AE67" s="22" t="s">
        <v>92</v>
      </c>
      <c r="AF67" s="23" t="s">
        <v>192</v>
      </c>
      <c r="AG67" s="24"/>
      <c r="AH67" s="24"/>
      <c r="AI67" s="25"/>
      <c r="AJ67" s="88"/>
      <c r="AK67" s="90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39"/>
      <c r="DY67" s="29" t="s">
        <v>76</v>
      </c>
      <c r="DZ67" s="2"/>
    </row>
    <row r="68" spans="1:130" ht="33.950000000000003" customHeight="1" x14ac:dyDescent="0.25">
      <c r="A68" s="109" t="s">
        <v>193</v>
      </c>
      <c r="B68" s="87" t="s">
        <v>194</v>
      </c>
      <c r="C68" s="22" t="s">
        <v>69</v>
      </c>
      <c r="D68" s="22" t="s">
        <v>195</v>
      </c>
      <c r="E68" s="22" t="s">
        <v>71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 t="s">
        <v>196</v>
      </c>
      <c r="AB68" s="22" t="s">
        <v>197</v>
      </c>
      <c r="AC68" s="23" t="s">
        <v>198</v>
      </c>
      <c r="AD68" s="22"/>
      <c r="AE68" s="22"/>
      <c r="AF68" s="23"/>
      <c r="AG68" s="24"/>
      <c r="AH68" s="24"/>
      <c r="AI68" s="25"/>
      <c r="AJ68" s="87" t="s">
        <v>72</v>
      </c>
      <c r="AK68" s="89" t="s">
        <v>199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45000</v>
      </c>
      <c r="AW68" s="27">
        <v>0</v>
      </c>
      <c r="AX68" s="27">
        <v>0</v>
      </c>
      <c r="AY68" s="27">
        <v>0</v>
      </c>
      <c r="AZ68" s="27">
        <v>45000</v>
      </c>
      <c r="BA68" s="27">
        <v>45000</v>
      </c>
      <c r="BB68" s="27">
        <v>0</v>
      </c>
      <c r="BC68" s="27">
        <v>0</v>
      </c>
      <c r="BD68" s="27">
        <v>0</v>
      </c>
      <c r="BE68" s="27">
        <v>45000</v>
      </c>
      <c r="BF68" s="27">
        <v>45000</v>
      </c>
      <c r="BG68" s="27">
        <v>0</v>
      </c>
      <c r="BH68" s="27">
        <v>0</v>
      </c>
      <c r="BI68" s="27">
        <v>0</v>
      </c>
      <c r="BJ68" s="27">
        <v>45000</v>
      </c>
      <c r="BK68" s="27">
        <v>45000</v>
      </c>
      <c r="BL68" s="27">
        <v>0</v>
      </c>
      <c r="BM68" s="27">
        <v>0</v>
      </c>
      <c r="BN68" s="27">
        <v>0</v>
      </c>
      <c r="BO68" s="27">
        <v>45000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45000</v>
      </c>
      <c r="CA68" s="27">
        <v>0</v>
      </c>
      <c r="CB68" s="27">
        <v>0</v>
      </c>
      <c r="CC68" s="27">
        <v>0</v>
      </c>
      <c r="CD68" s="27">
        <v>45000</v>
      </c>
      <c r="CE68" s="27">
        <v>45000</v>
      </c>
      <c r="CF68" s="27">
        <v>0</v>
      </c>
      <c r="CG68" s="27">
        <v>0</v>
      </c>
      <c r="CH68" s="27">
        <v>0</v>
      </c>
      <c r="CI68" s="27">
        <v>45000</v>
      </c>
      <c r="CJ68" s="27">
        <v>45000</v>
      </c>
      <c r="CK68" s="27">
        <v>0</v>
      </c>
      <c r="CL68" s="27">
        <v>0</v>
      </c>
      <c r="CM68" s="27">
        <v>0</v>
      </c>
      <c r="CN68" s="27">
        <v>45000</v>
      </c>
      <c r="CO68" s="27">
        <v>45000</v>
      </c>
      <c r="CP68" s="27">
        <v>0</v>
      </c>
      <c r="CQ68" s="27">
        <v>0</v>
      </c>
      <c r="CR68" s="27">
        <v>0</v>
      </c>
      <c r="CS68" s="27">
        <v>45000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45000</v>
      </c>
      <c r="CZ68" s="27">
        <v>0</v>
      </c>
      <c r="DA68" s="27">
        <v>0</v>
      </c>
      <c r="DB68" s="27">
        <v>0</v>
      </c>
      <c r="DC68" s="27">
        <v>45000</v>
      </c>
      <c r="DD68" s="27">
        <v>45000</v>
      </c>
      <c r="DE68" s="27">
        <v>0</v>
      </c>
      <c r="DF68" s="27">
        <v>0</v>
      </c>
      <c r="DG68" s="27">
        <v>0</v>
      </c>
      <c r="DH68" s="27">
        <v>45000</v>
      </c>
      <c r="DI68" s="27">
        <v>0</v>
      </c>
      <c r="DJ68" s="27">
        <v>0</v>
      </c>
      <c r="DK68" s="27">
        <v>0</v>
      </c>
      <c r="DL68" s="27">
        <v>0</v>
      </c>
      <c r="DM68" s="27">
        <v>0</v>
      </c>
      <c r="DN68" s="27">
        <v>45000</v>
      </c>
      <c r="DO68" s="27">
        <v>0</v>
      </c>
      <c r="DP68" s="27">
        <v>0</v>
      </c>
      <c r="DQ68" s="27">
        <v>0</v>
      </c>
      <c r="DR68" s="27">
        <v>45000</v>
      </c>
      <c r="DS68" s="27">
        <v>45000</v>
      </c>
      <c r="DT68" s="27">
        <v>0</v>
      </c>
      <c r="DU68" s="27">
        <v>0</v>
      </c>
      <c r="DV68" s="27">
        <v>0</v>
      </c>
      <c r="DW68" s="27">
        <v>45000</v>
      </c>
      <c r="DX68" s="38" t="s">
        <v>68</v>
      </c>
      <c r="DY68" s="29" t="s">
        <v>66</v>
      </c>
      <c r="DZ68" s="2"/>
    </row>
    <row r="69" spans="1:130" ht="33.75" x14ac:dyDescent="0.25">
      <c r="A69" s="111"/>
      <c r="B69" s="88"/>
      <c r="C69" s="22" t="s">
        <v>200</v>
      </c>
      <c r="D69" s="22" t="s">
        <v>201</v>
      </c>
      <c r="E69" s="22" t="s">
        <v>202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3"/>
      <c r="AD69" s="22"/>
      <c r="AE69" s="22"/>
      <c r="AF69" s="23"/>
      <c r="AG69" s="24"/>
      <c r="AH69" s="24"/>
      <c r="AI69" s="25"/>
      <c r="AJ69" s="88"/>
      <c r="AK69" s="90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39"/>
      <c r="DY69" s="29" t="s">
        <v>72</v>
      </c>
      <c r="DZ69" s="2"/>
    </row>
    <row r="70" spans="1:130" ht="33.950000000000003" customHeight="1" x14ac:dyDescent="0.25">
      <c r="A70" s="109" t="s">
        <v>203</v>
      </c>
      <c r="B70" s="87" t="s">
        <v>204</v>
      </c>
      <c r="C70" s="22" t="s">
        <v>69</v>
      </c>
      <c r="D70" s="22" t="s">
        <v>195</v>
      </c>
      <c r="E70" s="22" t="s">
        <v>71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 t="s">
        <v>196</v>
      </c>
      <c r="AB70" s="22" t="s">
        <v>197</v>
      </c>
      <c r="AC70" s="23" t="s">
        <v>198</v>
      </c>
      <c r="AD70" s="22"/>
      <c r="AE70" s="22"/>
      <c r="AF70" s="23"/>
      <c r="AG70" s="24"/>
      <c r="AH70" s="24"/>
      <c r="AI70" s="25"/>
      <c r="AJ70" s="87" t="s">
        <v>72</v>
      </c>
      <c r="AK70" s="89" t="s">
        <v>205</v>
      </c>
      <c r="AL70" s="27">
        <v>9100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9100</v>
      </c>
      <c r="AU70" s="27">
        <v>0</v>
      </c>
      <c r="AV70" s="27">
        <v>90000</v>
      </c>
      <c r="AW70" s="27">
        <v>0</v>
      </c>
      <c r="AX70" s="27">
        <v>0</v>
      </c>
      <c r="AY70" s="27">
        <v>0</v>
      </c>
      <c r="AZ70" s="27">
        <v>90000</v>
      </c>
      <c r="BA70" s="27">
        <v>90000</v>
      </c>
      <c r="BB70" s="27">
        <v>0</v>
      </c>
      <c r="BC70" s="27">
        <v>0</v>
      </c>
      <c r="BD70" s="27">
        <v>0</v>
      </c>
      <c r="BE70" s="27">
        <v>90000</v>
      </c>
      <c r="BF70" s="27">
        <v>90000</v>
      </c>
      <c r="BG70" s="27">
        <v>0</v>
      </c>
      <c r="BH70" s="27">
        <v>0</v>
      </c>
      <c r="BI70" s="27">
        <v>0</v>
      </c>
      <c r="BJ70" s="27">
        <v>90000</v>
      </c>
      <c r="BK70" s="27">
        <v>90000</v>
      </c>
      <c r="BL70" s="27">
        <v>0</v>
      </c>
      <c r="BM70" s="27">
        <v>0</v>
      </c>
      <c r="BN70" s="27">
        <v>0</v>
      </c>
      <c r="BO70" s="27">
        <v>90000</v>
      </c>
      <c r="BP70" s="27">
        <v>9100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9100</v>
      </c>
      <c r="BY70" s="27">
        <v>0</v>
      </c>
      <c r="BZ70" s="27">
        <v>90000</v>
      </c>
      <c r="CA70" s="27">
        <v>0</v>
      </c>
      <c r="CB70" s="27">
        <v>0</v>
      </c>
      <c r="CC70" s="27">
        <v>0</v>
      </c>
      <c r="CD70" s="27">
        <v>90000</v>
      </c>
      <c r="CE70" s="27">
        <v>90000</v>
      </c>
      <c r="CF70" s="27">
        <v>0</v>
      </c>
      <c r="CG70" s="27">
        <v>0</v>
      </c>
      <c r="CH70" s="27">
        <v>0</v>
      </c>
      <c r="CI70" s="27">
        <v>90000</v>
      </c>
      <c r="CJ70" s="27">
        <v>90000</v>
      </c>
      <c r="CK70" s="27">
        <v>0</v>
      </c>
      <c r="CL70" s="27">
        <v>0</v>
      </c>
      <c r="CM70" s="27">
        <v>0</v>
      </c>
      <c r="CN70" s="27">
        <v>90000</v>
      </c>
      <c r="CO70" s="27">
        <v>90000</v>
      </c>
      <c r="CP70" s="27">
        <v>0</v>
      </c>
      <c r="CQ70" s="27">
        <v>0</v>
      </c>
      <c r="CR70" s="27">
        <v>0</v>
      </c>
      <c r="CS70" s="27">
        <v>90000</v>
      </c>
      <c r="CT70" s="27">
        <v>9100</v>
      </c>
      <c r="CU70" s="27">
        <v>0</v>
      </c>
      <c r="CV70" s="27">
        <v>0</v>
      </c>
      <c r="CW70" s="27">
        <v>0</v>
      </c>
      <c r="CX70" s="27">
        <v>9100</v>
      </c>
      <c r="CY70" s="27">
        <v>90000</v>
      </c>
      <c r="CZ70" s="27">
        <v>0</v>
      </c>
      <c r="DA70" s="27">
        <v>0</v>
      </c>
      <c r="DB70" s="27">
        <v>0</v>
      </c>
      <c r="DC70" s="27">
        <v>90000</v>
      </c>
      <c r="DD70" s="27">
        <v>90000</v>
      </c>
      <c r="DE70" s="27">
        <v>0</v>
      </c>
      <c r="DF70" s="27">
        <v>0</v>
      </c>
      <c r="DG70" s="27">
        <v>0</v>
      </c>
      <c r="DH70" s="27">
        <v>90000</v>
      </c>
      <c r="DI70" s="27">
        <v>9100</v>
      </c>
      <c r="DJ70" s="27">
        <v>0</v>
      </c>
      <c r="DK70" s="27">
        <v>0</v>
      </c>
      <c r="DL70" s="27">
        <v>0</v>
      </c>
      <c r="DM70" s="27">
        <v>9100</v>
      </c>
      <c r="DN70" s="27">
        <v>90000</v>
      </c>
      <c r="DO70" s="27">
        <v>0</v>
      </c>
      <c r="DP70" s="27">
        <v>0</v>
      </c>
      <c r="DQ70" s="27">
        <v>0</v>
      </c>
      <c r="DR70" s="27">
        <v>90000</v>
      </c>
      <c r="DS70" s="27">
        <v>90000</v>
      </c>
      <c r="DT70" s="27">
        <v>0</v>
      </c>
      <c r="DU70" s="27">
        <v>0</v>
      </c>
      <c r="DV70" s="27">
        <v>0</v>
      </c>
      <c r="DW70" s="27">
        <v>90000</v>
      </c>
      <c r="DX70" s="38" t="s">
        <v>68</v>
      </c>
      <c r="DY70" s="29" t="s">
        <v>66</v>
      </c>
      <c r="DZ70" s="2"/>
    </row>
    <row r="71" spans="1:130" ht="33.75" x14ac:dyDescent="0.25">
      <c r="A71" s="111"/>
      <c r="B71" s="88"/>
      <c r="C71" s="22" t="s">
        <v>200</v>
      </c>
      <c r="D71" s="22" t="s">
        <v>201</v>
      </c>
      <c r="E71" s="22" t="s">
        <v>202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/>
      <c r="AH71" s="24"/>
      <c r="AI71" s="25"/>
      <c r="AJ71" s="88"/>
      <c r="AK71" s="90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39"/>
      <c r="DY71" s="29" t="s">
        <v>72</v>
      </c>
      <c r="DZ71" s="2"/>
    </row>
    <row r="72" spans="1:130" ht="33.950000000000003" customHeight="1" x14ac:dyDescent="0.25">
      <c r="A72" s="109" t="s">
        <v>206</v>
      </c>
      <c r="B72" s="87" t="s">
        <v>207</v>
      </c>
      <c r="C72" s="22" t="s">
        <v>208</v>
      </c>
      <c r="D72" s="22" t="s">
        <v>209</v>
      </c>
      <c r="E72" s="22" t="s">
        <v>210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3"/>
      <c r="AD72" s="22"/>
      <c r="AE72" s="22"/>
      <c r="AF72" s="23"/>
      <c r="AG72" s="24"/>
      <c r="AH72" s="24"/>
      <c r="AI72" s="25"/>
      <c r="AJ72" s="87" t="s">
        <v>102</v>
      </c>
      <c r="AK72" s="89" t="s">
        <v>67</v>
      </c>
      <c r="AL72" s="27">
        <v>110000</v>
      </c>
      <c r="AM72" s="27">
        <v>110000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110000</v>
      </c>
      <c r="AU72" s="27">
        <v>110000</v>
      </c>
      <c r="AV72" s="27">
        <v>154800</v>
      </c>
      <c r="AW72" s="27">
        <v>0</v>
      </c>
      <c r="AX72" s="27">
        <v>0</v>
      </c>
      <c r="AY72" s="27">
        <v>0</v>
      </c>
      <c r="AZ72" s="27">
        <v>154800</v>
      </c>
      <c r="BA72" s="27">
        <v>154800</v>
      </c>
      <c r="BB72" s="27">
        <v>0</v>
      </c>
      <c r="BC72" s="27">
        <v>0</v>
      </c>
      <c r="BD72" s="27">
        <v>0</v>
      </c>
      <c r="BE72" s="27">
        <v>154800</v>
      </c>
      <c r="BF72" s="27">
        <v>154800</v>
      </c>
      <c r="BG72" s="27">
        <v>0</v>
      </c>
      <c r="BH72" s="27">
        <v>0</v>
      </c>
      <c r="BI72" s="27">
        <v>0</v>
      </c>
      <c r="BJ72" s="27">
        <v>154800</v>
      </c>
      <c r="BK72" s="27">
        <v>154800</v>
      </c>
      <c r="BL72" s="27">
        <v>0</v>
      </c>
      <c r="BM72" s="27">
        <v>0</v>
      </c>
      <c r="BN72" s="27">
        <v>0</v>
      </c>
      <c r="BO72" s="27">
        <v>154800</v>
      </c>
      <c r="BP72" s="27">
        <v>110000</v>
      </c>
      <c r="BQ72" s="27">
        <v>110000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110000</v>
      </c>
      <c r="BY72" s="27">
        <v>110000</v>
      </c>
      <c r="BZ72" s="27">
        <v>154800</v>
      </c>
      <c r="CA72" s="27">
        <v>0</v>
      </c>
      <c r="CB72" s="27">
        <v>0</v>
      </c>
      <c r="CC72" s="27">
        <v>0</v>
      </c>
      <c r="CD72" s="27">
        <v>154800</v>
      </c>
      <c r="CE72" s="27">
        <v>154800</v>
      </c>
      <c r="CF72" s="27">
        <v>0</v>
      </c>
      <c r="CG72" s="27">
        <v>0</v>
      </c>
      <c r="CH72" s="27">
        <v>0</v>
      </c>
      <c r="CI72" s="27">
        <v>154800</v>
      </c>
      <c r="CJ72" s="27">
        <v>154800</v>
      </c>
      <c r="CK72" s="27">
        <v>0</v>
      </c>
      <c r="CL72" s="27">
        <v>0</v>
      </c>
      <c r="CM72" s="27">
        <v>0</v>
      </c>
      <c r="CN72" s="27">
        <v>154800</v>
      </c>
      <c r="CO72" s="27">
        <v>154800</v>
      </c>
      <c r="CP72" s="27">
        <v>0</v>
      </c>
      <c r="CQ72" s="27">
        <v>0</v>
      </c>
      <c r="CR72" s="27">
        <v>0</v>
      </c>
      <c r="CS72" s="27">
        <v>154800</v>
      </c>
      <c r="CT72" s="27">
        <v>110000</v>
      </c>
      <c r="CU72" s="27">
        <v>0</v>
      </c>
      <c r="CV72" s="27">
        <v>0</v>
      </c>
      <c r="CW72" s="27">
        <v>0</v>
      </c>
      <c r="CX72" s="27">
        <v>110000</v>
      </c>
      <c r="CY72" s="27">
        <v>154800</v>
      </c>
      <c r="CZ72" s="27">
        <v>0</v>
      </c>
      <c r="DA72" s="27">
        <v>0</v>
      </c>
      <c r="DB72" s="27">
        <v>0</v>
      </c>
      <c r="DC72" s="27">
        <v>154800</v>
      </c>
      <c r="DD72" s="27">
        <v>154800</v>
      </c>
      <c r="DE72" s="27">
        <v>0</v>
      </c>
      <c r="DF72" s="27">
        <v>0</v>
      </c>
      <c r="DG72" s="27">
        <v>0</v>
      </c>
      <c r="DH72" s="27">
        <v>154800</v>
      </c>
      <c r="DI72" s="27">
        <v>110000</v>
      </c>
      <c r="DJ72" s="27">
        <v>0</v>
      </c>
      <c r="DK72" s="27">
        <v>0</v>
      </c>
      <c r="DL72" s="27">
        <v>0</v>
      </c>
      <c r="DM72" s="27">
        <v>110000</v>
      </c>
      <c r="DN72" s="27">
        <v>154800</v>
      </c>
      <c r="DO72" s="27">
        <v>0</v>
      </c>
      <c r="DP72" s="27">
        <v>0</v>
      </c>
      <c r="DQ72" s="27">
        <v>0</v>
      </c>
      <c r="DR72" s="27">
        <v>154800</v>
      </c>
      <c r="DS72" s="27">
        <v>154800</v>
      </c>
      <c r="DT72" s="27">
        <v>0</v>
      </c>
      <c r="DU72" s="27">
        <v>0</v>
      </c>
      <c r="DV72" s="27">
        <v>0</v>
      </c>
      <c r="DW72" s="27">
        <v>154800</v>
      </c>
      <c r="DX72" s="38" t="s">
        <v>68</v>
      </c>
      <c r="DY72" s="29" t="s">
        <v>66</v>
      </c>
      <c r="DZ72" s="2"/>
    </row>
    <row r="73" spans="1:130" ht="33.75" x14ac:dyDescent="0.25">
      <c r="A73" s="111"/>
      <c r="B73" s="88"/>
      <c r="C73" s="22" t="s">
        <v>69</v>
      </c>
      <c r="D73" s="22" t="s">
        <v>211</v>
      </c>
      <c r="E73" s="22" t="s">
        <v>71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3"/>
      <c r="AD73" s="22"/>
      <c r="AE73" s="22"/>
      <c r="AF73" s="23"/>
      <c r="AG73" s="24"/>
      <c r="AH73" s="24"/>
      <c r="AI73" s="25"/>
      <c r="AJ73" s="88"/>
      <c r="AK73" s="90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39"/>
      <c r="DY73" s="29" t="s">
        <v>72</v>
      </c>
      <c r="DZ73" s="2"/>
    </row>
    <row r="74" spans="1:130" ht="45.2" customHeight="1" x14ac:dyDescent="0.25">
      <c r="A74" s="109" t="s">
        <v>212</v>
      </c>
      <c r="B74" s="87" t="s">
        <v>213</v>
      </c>
      <c r="C74" s="22" t="s">
        <v>69</v>
      </c>
      <c r="D74" s="22" t="s">
        <v>214</v>
      </c>
      <c r="E74" s="22" t="s">
        <v>71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 t="s">
        <v>167</v>
      </c>
      <c r="AB74" s="22" t="s">
        <v>100</v>
      </c>
      <c r="AC74" s="23" t="s">
        <v>168</v>
      </c>
      <c r="AD74" s="22" t="s">
        <v>215</v>
      </c>
      <c r="AE74" s="22" t="s">
        <v>92</v>
      </c>
      <c r="AF74" s="23" t="s">
        <v>216</v>
      </c>
      <c r="AG74" s="24"/>
      <c r="AH74" s="24"/>
      <c r="AI74" s="25"/>
      <c r="AJ74" s="87" t="s">
        <v>217</v>
      </c>
      <c r="AK74" s="89" t="s">
        <v>218</v>
      </c>
      <c r="AL74" s="27">
        <v>5142698.87</v>
      </c>
      <c r="AM74" s="27">
        <v>5044998.66</v>
      </c>
      <c r="AN74" s="27">
        <v>2604590</v>
      </c>
      <c r="AO74" s="27">
        <v>2604590</v>
      </c>
      <c r="AP74" s="27">
        <v>26308.99</v>
      </c>
      <c r="AQ74" s="27">
        <v>26308.99</v>
      </c>
      <c r="AR74" s="27">
        <v>0</v>
      </c>
      <c r="AS74" s="27">
        <v>0</v>
      </c>
      <c r="AT74" s="27">
        <v>2511799.88</v>
      </c>
      <c r="AU74" s="27">
        <v>2414099.67</v>
      </c>
      <c r="AV74" s="27">
        <v>4798723.83</v>
      </c>
      <c r="AW74" s="27">
        <v>2384830</v>
      </c>
      <c r="AX74" s="27">
        <v>24089.200000000001</v>
      </c>
      <c r="AY74" s="27">
        <v>0</v>
      </c>
      <c r="AZ74" s="27">
        <v>2389804.63</v>
      </c>
      <c r="BA74" s="27">
        <v>2045503.77</v>
      </c>
      <c r="BB74" s="27">
        <v>0</v>
      </c>
      <c r="BC74" s="27">
        <v>0</v>
      </c>
      <c r="BD74" s="27">
        <v>0</v>
      </c>
      <c r="BE74" s="27">
        <v>2045503.77</v>
      </c>
      <c r="BF74" s="27">
        <v>4715834.0999999996</v>
      </c>
      <c r="BG74" s="27">
        <v>2643360</v>
      </c>
      <c r="BH74" s="27">
        <v>26700.62</v>
      </c>
      <c r="BI74" s="27">
        <v>0</v>
      </c>
      <c r="BJ74" s="27">
        <v>2045773.48</v>
      </c>
      <c r="BK74" s="27">
        <v>2035503.77</v>
      </c>
      <c r="BL74" s="27">
        <v>0</v>
      </c>
      <c r="BM74" s="27">
        <v>0</v>
      </c>
      <c r="BN74" s="27">
        <v>0</v>
      </c>
      <c r="BO74" s="27">
        <v>2035503.77</v>
      </c>
      <c r="BP74" s="27">
        <v>2463434.13</v>
      </c>
      <c r="BQ74" s="27">
        <v>2365733.92</v>
      </c>
      <c r="BR74" s="27">
        <v>0</v>
      </c>
      <c r="BS74" s="27">
        <v>0</v>
      </c>
      <c r="BT74" s="27">
        <v>0</v>
      </c>
      <c r="BU74" s="27">
        <v>0</v>
      </c>
      <c r="BV74" s="27">
        <v>0</v>
      </c>
      <c r="BW74" s="27">
        <v>0</v>
      </c>
      <c r="BX74" s="27">
        <v>2463434.13</v>
      </c>
      <c r="BY74" s="27">
        <v>2365733.92</v>
      </c>
      <c r="BZ74" s="27">
        <v>2336593.2999999998</v>
      </c>
      <c r="CA74" s="27">
        <v>0</v>
      </c>
      <c r="CB74" s="27">
        <v>0</v>
      </c>
      <c r="CC74" s="27">
        <v>0</v>
      </c>
      <c r="CD74" s="27">
        <v>2336593.2999999998</v>
      </c>
      <c r="CE74" s="27">
        <v>2032535.77</v>
      </c>
      <c r="CF74" s="27">
        <v>0</v>
      </c>
      <c r="CG74" s="27">
        <v>0</v>
      </c>
      <c r="CH74" s="27">
        <v>0</v>
      </c>
      <c r="CI74" s="27">
        <v>2032535.77</v>
      </c>
      <c r="CJ74" s="27">
        <v>4705834.0999999996</v>
      </c>
      <c r="CK74" s="27">
        <v>2643360</v>
      </c>
      <c r="CL74" s="27">
        <v>26700.62</v>
      </c>
      <c r="CM74" s="27">
        <v>0</v>
      </c>
      <c r="CN74" s="27">
        <v>2035773.48</v>
      </c>
      <c r="CO74" s="27">
        <v>2035503.77</v>
      </c>
      <c r="CP74" s="27">
        <v>0</v>
      </c>
      <c r="CQ74" s="27">
        <v>0</v>
      </c>
      <c r="CR74" s="27">
        <v>0</v>
      </c>
      <c r="CS74" s="27">
        <v>2035503.77</v>
      </c>
      <c r="CT74" s="27">
        <v>5142698.87</v>
      </c>
      <c r="CU74" s="27">
        <v>2604590</v>
      </c>
      <c r="CV74" s="27">
        <v>26308.99</v>
      </c>
      <c r="CW74" s="27">
        <v>0</v>
      </c>
      <c r="CX74" s="27">
        <v>2511799.88</v>
      </c>
      <c r="CY74" s="27">
        <v>4798723.83</v>
      </c>
      <c r="CZ74" s="27">
        <v>2384830</v>
      </c>
      <c r="DA74" s="27">
        <v>24089.200000000001</v>
      </c>
      <c r="DB74" s="27">
        <v>0</v>
      </c>
      <c r="DC74" s="27">
        <v>2389804.63</v>
      </c>
      <c r="DD74" s="27">
        <v>2045503.77</v>
      </c>
      <c r="DE74" s="27">
        <v>0</v>
      </c>
      <c r="DF74" s="27">
        <v>0</v>
      </c>
      <c r="DG74" s="27">
        <v>0</v>
      </c>
      <c r="DH74" s="27">
        <v>2045503.77</v>
      </c>
      <c r="DI74" s="27">
        <v>2463434.13</v>
      </c>
      <c r="DJ74" s="27">
        <v>0</v>
      </c>
      <c r="DK74" s="27">
        <v>0</v>
      </c>
      <c r="DL74" s="27">
        <v>0</v>
      </c>
      <c r="DM74" s="27">
        <v>2463434.13</v>
      </c>
      <c r="DN74" s="27">
        <v>2336593.2999999998</v>
      </c>
      <c r="DO74" s="27">
        <v>0</v>
      </c>
      <c r="DP74" s="27">
        <v>0</v>
      </c>
      <c r="DQ74" s="27">
        <v>0</v>
      </c>
      <c r="DR74" s="27">
        <v>2336593.2999999998</v>
      </c>
      <c r="DS74" s="27">
        <v>2032535.77</v>
      </c>
      <c r="DT74" s="27">
        <v>0</v>
      </c>
      <c r="DU74" s="27">
        <v>0</v>
      </c>
      <c r="DV74" s="27">
        <v>0</v>
      </c>
      <c r="DW74" s="27">
        <v>2032535.77</v>
      </c>
      <c r="DX74" s="38" t="s">
        <v>68</v>
      </c>
      <c r="DY74" s="29" t="s">
        <v>66</v>
      </c>
      <c r="DZ74" s="2"/>
    </row>
    <row r="75" spans="1:130" ht="157.5" x14ac:dyDescent="0.25">
      <c r="A75" s="110"/>
      <c r="B75" s="88"/>
      <c r="C75" s="22" t="s">
        <v>114</v>
      </c>
      <c r="D75" s="22" t="s">
        <v>152</v>
      </c>
      <c r="E75" s="22" t="s">
        <v>116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 t="s">
        <v>219</v>
      </c>
      <c r="AE75" s="22" t="s">
        <v>92</v>
      </c>
      <c r="AF75" s="23" t="s">
        <v>220</v>
      </c>
      <c r="AG75" s="24"/>
      <c r="AH75" s="24"/>
      <c r="AI75" s="25"/>
      <c r="AJ75" s="88"/>
      <c r="AK75" s="90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39"/>
      <c r="DY75" s="29" t="s">
        <v>72</v>
      </c>
      <c r="DZ75" s="2"/>
    </row>
    <row r="76" spans="1:130" ht="45" x14ac:dyDescent="0.25">
      <c r="A76" s="110"/>
      <c r="B76" s="88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 t="s">
        <v>125</v>
      </c>
      <c r="AE76" s="22" t="s">
        <v>92</v>
      </c>
      <c r="AF76" s="23" t="s">
        <v>124</v>
      </c>
      <c r="AG76" s="24"/>
      <c r="AH76" s="24"/>
      <c r="AI76" s="25"/>
      <c r="AJ76" s="88"/>
      <c r="AK76" s="90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39"/>
      <c r="DY76" s="29" t="s">
        <v>76</v>
      </c>
      <c r="DZ76" s="2"/>
    </row>
    <row r="77" spans="1:130" ht="168.75" x14ac:dyDescent="0.25">
      <c r="A77" s="111"/>
      <c r="B77" s="88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 t="s">
        <v>221</v>
      </c>
      <c r="AE77" s="22" t="s">
        <v>92</v>
      </c>
      <c r="AF77" s="23" t="s">
        <v>124</v>
      </c>
      <c r="AG77" s="24"/>
      <c r="AH77" s="24"/>
      <c r="AI77" s="25"/>
      <c r="AJ77" s="88"/>
      <c r="AK77" s="90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39"/>
      <c r="DY77" s="29" t="s">
        <v>87</v>
      </c>
      <c r="DZ77" s="2"/>
    </row>
    <row r="78" spans="1:130" ht="33.950000000000003" customHeight="1" x14ac:dyDescent="0.25">
      <c r="A78" s="109" t="s">
        <v>222</v>
      </c>
      <c r="B78" s="87" t="s">
        <v>223</v>
      </c>
      <c r="C78" s="22" t="s">
        <v>69</v>
      </c>
      <c r="D78" s="22" t="s">
        <v>224</v>
      </c>
      <c r="E78" s="22" t="s">
        <v>71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87" t="s">
        <v>217</v>
      </c>
      <c r="AK78" s="89" t="s">
        <v>225</v>
      </c>
      <c r="AL78" s="27">
        <v>2283618.21</v>
      </c>
      <c r="AM78" s="27">
        <v>2085203.32</v>
      </c>
      <c r="AN78" s="27">
        <v>0</v>
      </c>
      <c r="AO78" s="27">
        <v>0</v>
      </c>
      <c r="AP78" s="27">
        <v>1000000</v>
      </c>
      <c r="AQ78" s="27">
        <v>899904.52</v>
      </c>
      <c r="AR78" s="27">
        <v>0</v>
      </c>
      <c r="AS78" s="27">
        <v>0</v>
      </c>
      <c r="AT78" s="27">
        <v>1283618.21</v>
      </c>
      <c r="AU78" s="27">
        <v>1185298.8</v>
      </c>
      <c r="AV78" s="27">
        <v>380700</v>
      </c>
      <c r="AW78" s="27">
        <v>0</v>
      </c>
      <c r="AX78" s="27">
        <v>0</v>
      </c>
      <c r="AY78" s="27">
        <v>0</v>
      </c>
      <c r="AZ78" s="27">
        <v>380700</v>
      </c>
      <c r="BA78" s="27">
        <v>320700</v>
      </c>
      <c r="BB78" s="27">
        <v>0</v>
      </c>
      <c r="BC78" s="27">
        <v>0</v>
      </c>
      <c r="BD78" s="27">
        <v>0</v>
      </c>
      <c r="BE78" s="27">
        <v>320700</v>
      </c>
      <c r="BF78" s="27">
        <v>320700</v>
      </c>
      <c r="BG78" s="27">
        <v>0</v>
      </c>
      <c r="BH78" s="27">
        <v>0</v>
      </c>
      <c r="BI78" s="27">
        <v>0</v>
      </c>
      <c r="BJ78" s="27">
        <v>320700</v>
      </c>
      <c r="BK78" s="27">
        <v>320700</v>
      </c>
      <c r="BL78" s="27">
        <v>0</v>
      </c>
      <c r="BM78" s="27">
        <v>0</v>
      </c>
      <c r="BN78" s="27">
        <v>0</v>
      </c>
      <c r="BO78" s="27">
        <v>320700</v>
      </c>
      <c r="BP78" s="27">
        <v>573517.19999999995</v>
      </c>
      <c r="BQ78" s="27">
        <v>500231.77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573517.19999999995</v>
      </c>
      <c r="BY78" s="27">
        <v>500231.77</v>
      </c>
      <c r="BZ78" s="27">
        <v>380700</v>
      </c>
      <c r="CA78" s="27">
        <v>0</v>
      </c>
      <c r="CB78" s="27">
        <v>0</v>
      </c>
      <c r="CC78" s="27">
        <v>0</v>
      </c>
      <c r="CD78" s="27">
        <v>380700</v>
      </c>
      <c r="CE78" s="27">
        <v>320700</v>
      </c>
      <c r="CF78" s="27">
        <v>0</v>
      </c>
      <c r="CG78" s="27">
        <v>0</v>
      </c>
      <c r="CH78" s="27">
        <v>0</v>
      </c>
      <c r="CI78" s="27">
        <v>320700</v>
      </c>
      <c r="CJ78" s="27">
        <v>320700</v>
      </c>
      <c r="CK78" s="27">
        <v>0</v>
      </c>
      <c r="CL78" s="27">
        <v>0</v>
      </c>
      <c r="CM78" s="27">
        <v>0</v>
      </c>
      <c r="CN78" s="27">
        <v>320700</v>
      </c>
      <c r="CO78" s="27">
        <v>320700</v>
      </c>
      <c r="CP78" s="27">
        <v>0</v>
      </c>
      <c r="CQ78" s="27">
        <v>0</v>
      </c>
      <c r="CR78" s="27">
        <v>0</v>
      </c>
      <c r="CS78" s="27">
        <v>320700</v>
      </c>
      <c r="CT78" s="27">
        <v>2283618.21</v>
      </c>
      <c r="CU78" s="27">
        <v>0</v>
      </c>
      <c r="CV78" s="27">
        <v>1000000</v>
      </c>
      <c r="CW78" s="27">
        <v>0</v>
      </c>
      <c r="CX78" s="27">
        <v>1283618.21</v>
      </c>
      <c r="CY78" s="27">
        <v>380700</v>
      </c>
      <c r="CZ78" s="27">
        <v>0</v>
      </c>
      <c r="DA78" s="27">
        <v>0</v>
      </c>
      <c r="DB78" s="27">
        <v>0</v>
      </c>
      <c r="DC78" s="27">
        <v>380700</v>
      </c>
      <c r="DD78" s="27">
        <v>320700</v>
      </c>
      <c r="DE78" s="27">
        <v>0</v>
      </c>
      <c r="DF78" s="27">
        <v>0</v>
      </c>
      <c r="DG78" s="27">
        <v>0</v>
      </c>
      <c r="DH78" s="27">
        <v>320700</v>
      </c>
      <c r="DI78" s="27">
        <v>573517.19999999995</v>
      </c>
      <c r="DJ78" s="27">
        <v>0</v>
      </c>
      <c r="DK78" s="27">
        <v>0</v>
      </c>
      <c r="DL78" s="27">
        <v>0</v>
      </c>
      <c r="DM78" s="27">
        <v>573517.19999999995</v>
      </c>
      <c r="DN78" s="27">
        <v>380700</v>
      </c>
      <c r="DO78" s="27">
        <v>0</v>
      </c>
      <c r="DP78" s="27">
        <v>0</v>
      </c>
      <c r="DQ78" s="27">
        <v>0</v>
      </c>
      <c r="DR78" s="27">
        <v>380700</v>
      </c>
      <c r="DS78" s="27">
        <v>320700</v>
      </c>
      <c r="DT78" s="27">
        <v>0</v>
      </c>
      <c r="DU78" s="27">
        <v>0</v>
      </c>
      <c r="DV78" s="27">
        <v>0</v>
      </c>
      <c r="DW78" s="27">
        <v>320700</v>
      </c>
      <c r="DX78" s="38" t="s">
        <v>68</v>
      </c>
      <c r="DY78" s="29" t="s">
        <v>66</v>
      </c>
      <c r="DZ78" s="2"/>
    </row>
    <row r="79" spans="1:130" ht="33.75" x14ac:dyDescent="0.25">
      <c r="A79" s="111"/>
      <c r="B79" s="88"/>
      <c r="C79" s="22" t="s">
        <v>226</v>
      </c>
      <c r="D79" s="22" t="s">
        <v>227</v>
      </c>
      <c r="E79" s="22" t="s">
        <v>228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3"/>
      <c r="AD79" s="22"/>
      <c r="AE79" s="22"/>
      <c r="AF79" s="23"/>
      <c r="AG79" s="24"/>
      <c r="AH79" s="24"/>
      <c r="AI79" s="25"/>
      <c r="AJ79" s="88"/>
      <c r="AK79" s="90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39"/>
      <c r="DY79" s="29" t="s">
        <v>72</v>
      </c>
      <c r="DZ79" s="2"/>
    </row>
    <row r="80" spans="1:130" ht="33.75" x14ac:dyDescent="0.25">
      <c r="A80" s="30" t="s">
        <v>229</v>
      </c>
      <c r="B80" s="21" t="s">
        <v>230</v>
      </c>
      <c r="C80" s="22" t="s">
        <v>69</v>
      </c>
      <c r="D80" s="22" t="s">
        <v>170</v>
      </c>
      <c r="E80" s="22" t="s">
        <v>71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167</v>
      </c>
      <c r="AB80" s="22" t="s">
        <v>100</v>
      </c>
      <c r="AC80" s="23" t="s">
        <v>168</v>
      </c>
      <c r="AD80" s="22"/>
      <c r="AE80" s="22"/>
      <c r="AF80" s="23"/>
      <c r="AG80" s="24"/>
      <c r="AH80" s="24"/>
      <c r="AI80" s="25"/>
      <c r="AJ80" s="21" t="s">
        <v>112</v>
      </c>
      <c r="AK80" s="26" t="s">
        <v>231</v>
      </c>
      <c r="AL80" s="27">
        <v>924325.6</v>
      </c>
      <c r="AM80" s="27">
        <v>849925.6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924325.6</v>
      </c>
      <c r="AU80" s="27">
        <v>849925.6</v>
      </c>
      <c r="AV80" s="27">
        <v>895990</v>
      </c>
      <c r="AW80" s="27">
        <v>0</v>
      </c>
      <c r="AX80" s="27">
        <v>0</v>
      </c>
      <c r="AY80" s="27">
        <v>0</v>
      </c>
      <c r="AZ80" s="27">
        <v>895990</v>
      </c>
      <c r="BA80" s="27">
        <v>788990</v>
      </c>
      <c r="BB80" s="27">
        <v>0</v>
      </c>
      <c r="BC80" s="27">
        <v>0</v>
      </c>
      <c r="BD80" s="27">
        <v>0</v>
      </c>
      <c r="BE80" s="27">
        <v>788990</v>
      </c>
      <c r="BF80" s="27">
        <v>788990</v>
      </c>
      <c r="BG80" s="27">
        <v>0</v>
      </c>
      <c r="BH80" s="27">
        <v>0</v>
      </c>
      <c r="BI80" s="27">
        <v>0</v>
      </c>
      <c r="BJ80" s="27">
        <v>788990</v>
      </c>
      <c r="BK80" s="27">
        <v>768190</v>
      </c>
      <c r="BL80" s="27">
        <v>0</v>
      </c>
      <c r="BM80" s="27">
        <v>0</v>
      </c>
      <c r="BN80" s="27">
        <v>0</v>
      </c>
      <c r="BO80" s="27">
        <v>768190</v>
      </c>
      <c r="BP80" s="27">
        <v>924325.6</v>
      </c>
      <c r="BQ80" s="27">
        <v>849925.6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924325.6</v>
      </c>
      <c r="BY80" s="27">
        <v>849925.6</v>
      </c>
      <c r="BZ80" s="27">
        <v>895990</v>
      </c>
      <c r="CA80" s="27">
        <v>0</v>
      </c>
      <c r="CB80" s="27">
        <v>0</v>
      </c>
      <c r="CC80" s="27">
        <v>0</v>
      </c>
      <c r="CD80" s="27">
        <v>895990</v>
      </c>
      <c r="CE80" s="27">
        <v>788990</v>
      </c>
      <c r="CF80" s="27">
        <v>0</v>
      </c>
      <c r="CG80" s="27">
        <v>0</v>
      </c>
      <c r="CH80" s="27">
        <v>0</v>
      </c>
      <c r="CI80" s="27">
        <v>788990</v>
      </c>
      <c r="CJ80" s="27">
        <v>788990</v>
      </c>
      <c r="CK80" s="27">
        <v>0</v>
      </c>
      <c r="CL80" s="27">
        <v>0</v>
      </c>
      <c r="CM80" s="27">
        <v>0</v>
      </c>
      <c r="CN80" s="27">
        <v>788990</v>
      </c>
      <c r="CO80" s="27">
        <v>768190</v>
      </c>
      <c r="CP80" s="27">
        <v>0</v>
      </c>
      <c r="CQ80" s="27">
        <v>0</v>
      </c>
      <c r="CR80" s="27">
        <v>0</v>
      </c>
      <c r="CS80" s="27">
        <v>768190</v>
      </c>
      <c r="CT80" s="27">
        <v>924325.6</v>
      </c>
      <c r="CU80" s="27">
        <v>0</v>
      </c>
      <c r="CV80" s="27">
        <v>0</v>
      </c>
      <c r="CW80" s="27">
        <v>0</v>
      </c>
      <c r="CX80" s="27">
        <v>924325.6</v>
      </c>
      <c r="CY80" s="27">
        <v>895990</v>
      </c>
      <c r="CZ80" s="27">
        <v>0</v>
      </c>
      <c r="DA80" s="27">
        <v>0</v>
      </c>
      <c r="DB80" s="27">
        <v>0</v>
      </c>
      <c r="DC80" s="27">
        <v>895990</v>
      </c>
      <c r="DD80" s="27">
        <v>788990</v>
      </c>
      <c r="DE80" s="27">
        <v>0</v>
      </c>
      <c r="DF80" s="27">
        <v>0</v>
      </c>
      <c r="DG80" s="27">
        <v>0</v>
      </c>
      <c r="DH80" s="27">
        <v>788990</v>
      </c>
      <c r="DI80" s="27">
        <v>924325.6</v>
      </c>
      <c r="DJ80" s="27">
        <v>0</v>
      </c>
      <c r="DK80" s="27">
        <v>0</v>
      </c>
      <c r="DL80" s="27">
        <v>0</v>
      </c>
      <c r="DM80" s="27">
        <v>924325.6</v>
      </c>
      <c r="DN80" s="27">
        <v>895990</v>
      </c>
      <c r="DO80" s="27">
        <v>0</v>
      </c>
      <c r="DP80" s="27">
        <v>0</v>
      </c>
      <c r="DQ80" s="27">
        <v>0</v>
      </c>
      <c r="DR80" s="27">
        <v>895990</v>
      </c>
      <c r="DS80" s="27">
        <v>788990</v>
      </c>
      <c r="DT80" s="27">
        <v>0</v>
      </c>
      <c r="DU80" s="27">
        <v>0</v>
      </c>
      <c r="DV80" s="27">
        <v>0</v>
      </c>
      <c r="DW80" s="27">
        <v>788990</v>
      </c>
      <c r="DX80" s="28" t="s">
        <v>68</v>
      </c>
      <c r="DY80" s="29" t="s">
        <v>66</v>
      </c>
      <c r="DZ80" s="2"/>
    </row>
    <row r="81" spans="1:130" ht="33.950000000000003" customHeight="1" x14ac:dyDescent="0.25">
      <c r="A81" s="109" t="s">
        <v>232</v>
      </c>
      <c r="B81" s="87" t="s">
        <v>233</v>
      </c>
      <c r="C81" s="22" t="s">
        <v>69</v>
      </c>
      <c r="D81" s="22" t="s">
        <v>234</v>
      </c>
      <c r="E81" s="22" t="s">
        <v>71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3"/>
      <c r="AD81" s="22"/>
      <c r="AE81" s="22"/>
      <c r="AF81" s="23"/>
      <c r="AG81" s="24"/>
      <c r="AH81" s="24"/>
      <c r="AI81" s="25"/>
      <c r="AJ81" s="87" t="s">
        <v>66</v>
      </c>
      <c r="AK81" s="89" t="s">
        <v>67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18000</v>
      </c>
      <c r="AW81" s="27">
        <v>0</v>
      </c>
      <c r="AX81" s="27">
        <v>0</v>
      </c>
      <c r="AY81" s="27">
        <v>0</v>
      </c>
      <c r="AZ81" s="27">
        <v>18000</v>
      </c>
      <c r="BA81" s="27">
        <v>18000</v>
      </c>
      <c r="BB81" s="27">
        <v>0</v>
      </c>
      <c r="BC81" s="27">
        <v>0</v>
      </c>
      <c r="BD81" s="27">
        <v>0</v>
      </c>
      <c r="BE81" s="27">
        <v>18000</v>
      </c>
      <c r="BF81" s="27">
        <v>18000</v>
      </c>
      <c r="BG81" s="27">
        <v>0</v>
      </c>
      <c r="BH81" s="27">
        <v>0</v>
      </c>
      <c r="BI81" s="27">
        <v>0</v>
      </c>
      <c r="BJ81" s="27">
        <v>18000</v>
      </c>
      <c r="BK81" s="27">
        <v>18000</v>
      </c>
      <c r="BL81" s="27">
        <v>0</v>
      </c>
      <c r="BM81" s="27">
        <v>0</v>
      </c>
      <c r="BN81" s="27">
        <v>0</v>
      </c>
      <c r="BO81" s="27">
        <v>18000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18000</v>
      </c>
      <c r="CA81" s="27">
        <v>0</v>
      </c>
      <c r="CB81" s="27">
        <v>0</v>
      </c>
      <c r="CC81" s="27">
        <v>0</v>
      </c>
      <c r="CD81" s="27">
        <v>18000</v>
      </c>
      <c r="CE81" s="27">
        <v>18000</v>
      </c>
      <c r="CF81" s="27">
        <v>0</v>
      </c>
      <c r="CG81" s="27">
        <v>0</v>
      </c>
      <c r="CH81" s="27">
        <v>0</v>
      </c>
      <c r="CI81" s="27">
        <v>18000</v>
      </c>
      <c r="CJ81" s="27">
        <v>18000</v>
      </c>
      <c r="CK81" s="27">
        <v>0</v>
      </c>
      <c r="CL81" s="27">
        <v>0</v>
      </c>
      <c r="CM81" s="27">
        <v>0</v>
      </c>
      <c r="CN81" s="27">
        <v>18000</v>
      </c>
      <c r="CO81" s="27">
        <v>18000</v>
      </c>
      <c r="CP81" s="27">
        <v>0</v>
      </c>
      <c r="CQ81" s="27">
        <v>0</v>
      </c>
      <c r="CR81" s="27">
        <v>0</v>
      </c>
      <c r="CS81" s="27">
        <v>18000</v>
      </c>
      <c r="CT81" s="27">
        <v>0</v>
      </c>
      <c r="CU81" s="27">
        <v>0</v>
      </c>
      <c r="CV81" s="27">
        <v>0</v>
      </c>
      <c r="CW81" s="27">
        <v>0</v>
      </c>
      <c r="CX81" s="27">
        <v>0</v>
      </c>
      <c r="CY81" s="27">
        <v>18000</v>
      </c>
      <c r="CZ81" s="27">
        <v>0</v>
      </c>
      <c r="DA81" s="27">
        <v>0</v>
      </c>
      <c r="DB81" s="27">
        <v>0</v>
      </c>
      <c r="DC81" s="27">
        <v>18000</v>
      </c>
      <c r="DD81" s="27">
        <v>18000</v>
      </c>
      <c r="DE81" s="27">
        <v>0</v>
      </c>
      <c r="DF81" s="27">
        <v>0</v>
      </c>
      <c r="DG81" s="27">
        <v>0</v>
      </c>
      <c r="DH81" s="27">
        <v>18000</v>
      </c>
      <c r="DI81" s="27">
        <v>0</v>
      </c>
      <c r="DJ81" s="27">
        <v>0</v>
      </c>
      <c r="DK81" s="27">
        <v>0</v>
      </c>
      <c r="DL81" s="27">
        <v>0</v>
      </c>
      <c r="DM81" s="27">
        <v>0</v>
      </c>
      <c r="DN81" s="27">
        <v>18000</v>
      </c>
      <c r="DO81" s="27">
        <v>0</v>
      </c>
      <c r="DP81" s="27">
        <v>0</v>
      </c>
      <c r="DQ81" s="27">
        <v>0</v>
      </c>
      <c r="DR81" s="27">
        <v>18000</v>
      </c>
      <c r="DS81" s="27">
        <v>18000</v>
      </c>
      <c r="DT81" s="27">
        <v>0</v>
      </c>
      <c r="DU81" s="27">
        <v>0</v>
      </c>
      <c r="DV81" s="27">
        <v>0</v>
      </c>
      <c r="DW81" s="27">
        <v>18000</v>
      </c>
      <c r="DX81" s="38" t="s">
        <v>68</v>
      </c>
      <c r="DY81" s="29" t="s">
        <v>66</v>
      </c>
      <c r="DZ81" s="2"/>
    </row>
    <row r="82" spans="1:130" ht="33.75" x14ac:dyDescent="0.25">
      <c r="A82" s="111"/>
      <c r="B82" s="88"/>
      <c r="C82" s="22" t="s">
        <v>235</v>
      </c>
      <c r="D82" s="22" t="s">
        <v>236</v>
      </c>
      <c r="E82" s="22" t="s">
        <v>237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3"/>
      <c r="AD82" s="22"/>
      <c r="AE82" s="22"/>
      <c r="AF82" s="23"/>
      <c r="AG82" s="24"/>
      <c r="AH82" s="24"/>
      <c r="AI82" s="25"/>
      <c r="AJ82" s="88"/>
      <c r="AK82" s="90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39"/>
      <c r="DY82" s="29" t="s">
        <v>72</v>
      </c>
      <c r="DZ82" s="2"/>
    </row>
    <row r="83" spans="1:130" ht="33.950000000000003" customHeight="1" x14ac:dyDescent="0.25">
      <c r="A83" s="109" t="s">
        <v>238</v>
      </c>
      <c r="B83" s="87" t="s">
        <v>239</v>
      </c>
      <c r="C83" s="22" t="s">
        <v>240</v>
      </c>
      <c r="D83" s="22" t="s">
        <v>92</v>
      </c>
      <c r="E83" s="22" t="s">
        <v>241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3"/>
      <c r="AD83" s="22"/>
      <c r="AE83" s="22"/>
      <c r="AF83" s="23"/>
      <c r="AG83" s="24"/>
      <c r="AH83" s="24"/>
      <c r="AI83" s="25"/>
      <c r="AJ83" s="87" t="s">
        <v>242</v>
      </c>
      <c r="AK83" s="89" t="s">
        <v>205</v>
      </c>
      <c r="AL83" s="27">
        <v>274415.14</v>
      </c>
      <c r="AM83" s="27">
        <v>267400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274415.14</v>
      </c>
      <c r="AU83" s="27">
        <v>267400</v>
      </c>
      <c r="AV83" s="27">
        <v>460000</v>
      </c>
      <c r="AW83" s="27">
        <v>0</v>
      </c>
      <c r="AX83" s="27">
        <v>0</v>
      </c>
      <c r="AY83" s="27">
        <v>0</v>
      </c>
      <c r="AZ83" s="27">
        <v>460000</v>
      </c>
      <c r="BA83" s="27">
        <v>460000</v>
      </c>
      <c r="BB83" s="27">
        <v>0</v>
      </c>
      <c r="BC83" s="27">
        <v>0</v>
      </c>
      <c r="BD83" s="27">
        <v>0</v>
      </c>
      <c r="BE83" s="27">
        <v>460000</v>
      </c>
      <c r="BF83" s="27">
        <v>460000</v>
      </c>
      <c r="BG83" s="27">
        <v>0</v>
      </c>
      <c r="BH83" s="27">
        <v>0</v>
      </c>
      <c r="BI83" s="27">
        <v>0</v>
      </c>
      <c r="BJ83" s="27">
        <v>460000</v>
      </c>
      <c r="BK83" s="27">
        <v>460000</v>
      </c>
      <c r="BL83" s="27">
        <v>0</v>
      </c>
      <c r="BM83" s="27">
        <v>0</v>
      </c>
      <c r="BN83" s="27">
        <v>0</v>
      </c>
      <c r="BO83" s="27">
        <v>460000</v>
      </c>
      <c r="BP83" s="27">
        <v>274415.14</v>
      </c>
      <c r="BQ83" s="27">
        <v>267400</v>
      </c>
      <c r="BR83" s="27">
        <v>0</v>
      </c>
      <c r="BS83" s="27">
        <v>0</v>
      </c>
      <c r="BT83" s="27">
        <v>0</v>
      </c>
      <c r="BU83" s="27">
        <v>0</v>
      </c>
      <c r="BV83" s="27">
        <v>0</v>
      </c>
      <c r="BW83" s="27">
        <v>0</v>
      </c>
      <c r="BX83" s="27">
        <v>274415.14</v>
      </c>
      <c r="BY83" s="27">
        <v>267400</v>
      </c>
      <c r="BZ83" s="27">
        <v>460000</v>
      </c>
      <c r="CA83" s="27">
        <v>0</v>
      </c>
      <c r="CB83" s="27">
        <v>0</v>
      </c>
      <c r="CC83" s="27">
        <v>0</v>
      </c>
      <c r="CD83" s="27">
        <v>460000</v>
      </c>
      <c r="CE83" s="27">
        <v>460000</v>
      </c>
      <c r="CF83" s="27">
        <v>0</v>
      </c>
      <c r="CG83" s="27">
        <v>0</v>
      </c>
      <c r="CH83" s="27">
        <v>0</v>
      </c>
      <c r="CI83" s="27">
        <v>460000</v>
      </c>
      <c r="CJ83" s="27">
        <v>460000</v>
      </c>
      <c r="CK83" s="27">
        <v>0</v>
      </c>
      <c r="CL83" s="27">
        <v>0</v>
      </c>
      <c r="CM83" s="27">
        <v>0</v>
      </c>
      <c r="CN83" s="27">
        <v>460000</v>
      </c>
      <c r="CO83" s="27">
        <v>460000</v>
      </c>
      <c r="CP83" s="27">
        <v>0</v>
      </c>
      <c r="CQ83" s="27">
        <v>0</v>
      </c>
      <c r="CR83" s="27">
        <v>0</v>
      </c>
      <c r="CS83" s="27">
        <v>460000</v>
      </c>
      <c r="CT83" s="27">
        <v>274415.14</v>
      </c>
      <c r="CU83" s="27">
        <v>0</v>
      </c>
      <c r="CV83" s="27">
        <v>0</v>
      </c>
      <c r="CW83" s="27">
        <v>0</v>
      </c>
      <c r="CX83" s="27">
        <v>274415.14</v>
      </c>
      <c r="CY83" s="27">
        <v>460000</v>
      </c>
      <c r="CZ83" s="27">
        <v>0</v>
      </c>
      <c r="DA83" s="27">
        <v>0</v>
      </c>
      <c r="DB83" s="27">
        <v>0</v>
      </c>
      <c r="DC83" s="27">
        <v>460000</v>
      </c>
      <c r="DD83" s="27">
        <v>460000</v>
      </c>
      <c r="DE83" s="27">
        <v>0</v>
      </c>
      <c r="DF83" s="27">
        <v>0</v>
      </c>
      <c r="DG83" s="27">
        <v>0</v>
      </c>
      <c r="DH83" s="27">
        <v>460000</v>
      </c>
      <c r="DI83" s="27">
        <v>274415.14</v>
      </c>
      <c r="DJ83" s="27">
        <v>0</v>
      </c>
      <c r="DK83" s="27">
        <v>0</v>
      </c>
      <c r="DL83" s="27">
        <v>0</v>
      </c>
      <c r="DM83" s="27">
        <v>274415.14</v>
      </c>
      <c r="DN83" s="27">
        <v>460000</v>
      </c>
      <c r="DO83" s="27">
        <v>0</v>
      </c>
      <c r="DP83" s="27">
        <v>0</v>
      </c>
      <c r="DQ83" s="27">
        <v>0</v>
      </c>
      <c r="DR83" s="27">
        <v>460000</v>
      </c>
      <c r="DS83" s="27">
        <v>460000</v>
      </c>
      <c r="DT83" s="27">
        <v>0</v>
      </c>
      <c r="DU83" s="27">
        <v>0</v>
      </c>
      <c r="DV83" s="27">
        <v>0</v>
      </c>
      <c r="DW83" s="27">
        <v>460000</v>
      </c>
      <c r="DX83" s="38" t="s">
        <v>68</v>
      </c>
      <c r="DY83" s="29" t="s">
        <v>66</v>
      </c>
      <c r="DZ83" s="2"/>
    </row>
    <row r="84" spans="1:130" ht="33.75" x14ac:dyDescent="0.25">
      <c r="A84" s="110"/>
      <c r="B84" s="88"/>
      <c r="C84" s="22" t="s">
        <v>63</v>
      </c>
      <c r="D84" s="22" t="s">
        <v>64</v>
      </c>
      <c r="E84" s="22" t="s">
        <v>65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88"/>
      <c r="AK84" s="90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39"/>
      <c r="DY84" s="29" t="s">
        <v>72</v>
      </c>
      <c r="DZ84" s="2"/>
    </row>
    <row r="85" spans="1:130" ht="33.75" x14ac:dyDescent="0.25">
      <c r="A85" s="111"/>
      <c r="B85" s="88"/>
      <c r="C85" s="22" t="s">
        <v>69</v>
      </c>
      <c r="D85" s="22" t="s">
        <v>70</v>
      </c>
      <c r="E85" s="22" t="s">
        <v>71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3"/>
      <c r="AD85" s="22"/>
      <c r="AE85" s="22"/>
      <c r="AF85" s="23"/>
      <c r="AG85" s="24"/>
      <c r="AH85" s="24"/>
      <c r="AI85" s="25"/>
      <c r="AJ85" s="88"/>
      <c r="AK85" s="90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39"/>
      <c r="DY85" s="29" t="s">
        <v>76</v>
      </c>
      <c r="DZ85" s="2"/>
    </row>
    <row r="86" spans="1:130" ht="33.950000000000003" customHeight="1" x14ac:dyDescent="0.25">
      <c r="A86" s="109" t="s">
        <v>243</v>
      </c>
      <c r="B86" s="87" t="s">
        <v>244</v>
      </c>
      <c r="C86" s="22" t="s">
        <v>69</v>
      </c>
      <c r="D86" s="22" t="s">
        <v>245</v>
      </c>
      <c r="E86" s="22" t="s">
        <v>71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3"/>
      <c r="AD86" s="22" t="s">
        <v>246</v>
      </c>
      <c r="AE86" s="22" t="s">
        <v>92</v>
      </c>
      <c r="AF86" s="23" t="s">
        <v>247</v>
      </c>
      <c r="AG86" s="24"/>
      <c r="AH86" s="24"/>
      <c r="AI86" s="25"/>
      <c r="AJ86" s="87" t="s">
        <v>248</v>
      </c>
      <c r="AK86" s="89" t="s">
        <v>249</v>
      </c>
      <c r="AL86" s="27">
        <v>13647642.92</v>
      </c>
      <c r="AM86" s="27">
        <v>12568421.98</v>
      </c>
      <c r="AN86" s="27">
        <v>0</v>
      </c>
      <c r="AO86" s="27">
        <v>0</v>
      </c>
      <c r="AP86" s="27">
        <v>9844222.4900000002</v>
      </c>
      <c r="AQ86" s="27">
        <v>9375560.7100000009</v>
      </c>
      <c r="AR86" s="27">
        <v>0</v>
      </c>
      <c r="AS86" s="27">
        <v>0</v>
      </c>
      <c r="AT86" s="27">
        <v>3803420.43</v>
      </c>
      <c r="AU86" s="27">
        <v>3192861.27</v>
      </c>
      <c r="AV86" s="27">
        <v>25896222.359999999</v>
      </c>
      <c r="AW86" s="27">
        <v>0</v>
      </c>
      <c r="AX86" s="27">
        <v>21600000</v>
      </c>
      <c r="AY86" s="27">
        <v>0</v>
      </c>
      <c r="AZ86" s="27">
        <v>4296222.3600000003</v>
      </c>
      <c r="BA86" s="27">
        <v>1023000</v>
      </c>
      <c r="BB86" s="27">
        <v>0</v>
      </c>
      <c r="BC86" s="27">
        <v>0</v>
      </c>
      <c r="BD86" s="27">
        <v>0</v>
      </c>
      <c r="BE86" s="27">
        <v>1023000</v>
      </c>
      <c r="BF86" s="27">
        <v>1023000</v>
      </c>
      <c r="BG86" s="27">
        <v>0</v>
      </c>
      <c r="BH86" s="27">
        <v>0</v>
      </c>
      <c r="BI86" s="27">
        <v>0</v>
      </c>
      <c r="BJ86" s="27">
        <v>1023000</v>
      </c>
      <c r="BK86" s="27">
        <v>903000</v>
      </c>
      <c r="BL86" s="27">
        <v>0</v>
      </c>
      <c r="BM86" s="27">
        <v>0</v>
      </c>
      <c r="BN86" s="27">
        <v>0</v>
      </c>
      <c r="BO86" s="27">
        <v>903000</v>
      </c>
      <c r="BP86" s="27">
        <v>4709881.76</v>
      </c>
      <c r="BQ86" s="27">
        <v>4029853.19</v>
      </c>
      <c r="BR86" s="27">
        <v>0</v>
      </c>
      <c r="BS86" s="27">
        <v>0</v>
      </c>
      <c r="BT86" s="27">
        <v>1210926.56</v>
      </c>
      <c r="BU86" s="27">
        <v>1137465.23</v>
      </c>
      <c r="BV86" s="27">
        <v>0</v>
      </c>
      <c r="BW86" s="27">
        <v>0</v>
      </c>
      <c r="BX86" s="27">
        <v>3498955.2</v>
      </c>
      <c r="BY86" s="27">
        <v>2892387.96</v>
      </c>
      <c r="BZ86" s="27">
        <v>4078040.54</v>
      </c>
      <c r="CA86" s="27">
        <v>0</v>
      </c>
      <c r="CB86" s="27">
        <v>0</v>
      </c>
      <c r="CC86" s="27">
        <v>0</v>
      </c>
      <c r="CD86" s="27">
        <v>4078040.54</v>
      </c>
      <c r="CE86" s="27">
        <v>1023000</v>
      </c>
      <c r="CF86" s="27">
        <v>0</v>
      </c>
      <c r="CG86" s="27">
        <v>0</v>
      </c>
      <c r="CH86" s="27">
        <v>0</v>
      </c>
      <c r="CI86" s="27">
        <v>1023000</v>
      </c>
      <c r="CJ86" s="27">
        <v>1023000</v>
      </c>
      <c r="CK86" s="27">
        <v>0</v>
      </c>
      <c r="CL86" s="27">
        <v>0</v>
      </c>
      <c r="CM86" s="27">
        <v>0</v>
      </c>
      <c r="CN86" s="27">
        <v>1023000</v>
      </c>
      <c r="CO86" s="27">
        <v>903000</v>
      </c>
      <c r="CP86" s="27">
        <v>0</v>
      </c>
      <c r="CQ86" s="27">
        <v>0</v>
      </c>
      <c r="CR86" s="27">
        <v>0</v>
      </c>
      <c r="CS86" s="27">
        <v>903000</v>
      </c>
      <c r="CT86" s="27">
        <v>13647642.92</v>
      </c>
      <c r="CU86" s="27">
        <v>0</v>
      </c>
      <c r="CV86" s="27">
        <v>9844222.4900000002</v>
      </c>
      <c r="CW86" s="27">
        <v>0</v>
      </c>
      <c r="CX86" s="27">
        <v>3803420.43</v>
      </c>
      <c r="CY86" s="27">
        <v>25896222.359999999</v>
      </c>
      <c r="CZ86" s="27">
        <v>0</v>
      </c>
      <c r="DA86" s="27">
        <v>21600000</v>
      </c>
      <c r="DB86" s="27">
        <v>0</v>
      </c>
      <c r="DC86" s="27">
        <v>4296222.3600000003</v>
      </c>
      <c r="DD86" s="27">
        <v>1023000</v>
      </c>
      <c r="DE86" s="27">
        <v>0</v>
      </c>
      <c r="DF86" s="27">
        <v>0</v>
      </c>
      <c r="DG86" s="27">
        <v>0</v>
      </c>
      <c r="DH86" s="27">
        <v>1023000</v>
      </c>
      <c r="DI86" s="27">
        <v>4709881.76</v>
      </c>
      <c r="DJ86" s="27">
        <v>0</v>
      </c>
      <c r="DK86" s="27">
        <v>1210926.56</v>
      </c>
      <c r="DL86" s="27">
        <v>0</v>
      </c>
      <c r="DM86" s="27">
        <v>3498955.2</v>
      </c>
      <c r="DN86" s="27">
        <v>4078040.54</v>
      </c>
      <c r="DO86" s="27">
        <v>0</v>
      </c>
      <c r="DP86" s="27">
        <v>0</v>
      </c>
      <c r="DQ86" s="27">
        <v>0</v>
      </c>
      <c r="DR86" s="27">
        <v>4078040.54</v>
      </c>
      <c r="DS86" s="27">
        <v>1023000</v>
      </c>
      <c r="DT86" s="27">
        <v>0</v>
      </c>
      <c r="DU86" s="27">
        <v>0</v>
      </c>
      <c r="DV86" s="27">
        <v>0</v>
      </c>
      <c r="DW86" s="27">
        <v>1023000</v>
      </c>
      <c r="DX86" s="38" t="s">
        <v>68</v>
      </c>
      <c r="DY86" s="29" t="s">
        <v>66</v>
      </c>
      <c r="DZ86" s="2"/>
    </row>
    <row r="87" spans="1:130" ht="33.75" x14ac:dyDescent="0.25">
      <c r="A87" s="110"/>
      <c r="B87" s="88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3"/>
      <c r="AD87" s="22" t="s">
        <v>250</v>
      </c>
      <c r="AE87" s="22" t="s">
        <v>92</v>
      </c>
      <c r="AF87" s="23" t="s">
        <v>251</v>
      </c>
      <c r="AG87" s="24"/>
      <c r="AH87" s="24"/>
      <c r="AI87" s="25"/>
      <c r="AJ87" s="88"/>
      <c r="AK87" s="90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39"/>
      <c r="DY87" s="29" t="s">
        <v>72</v>
      </c>
      <c r="DZ87" s="2"/>
    </row>
    <row r="88" spans="1:130" ht="56.25" x14ac:dyDescent="0.25">
      <c r="A88" s="110"/>
      <c r="B88" s="8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3"/>
      <c r="AD88" s="22" t="s">
        <v>136</v>
      </c>
      <c r="AE88" s="22" t="s">
        <v>92</v>
      </c>
      <c r="AF88" s="23" t="s">
        <v>124</v>
      </c>
      <c r="AG88" s="24"/>
      <c r="AH88" s="24"/>
      <c r="AI88" s="25"/>
      <c r="AJ88" s="88"/>
      <c r="AK88" s="90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39"/>
      <c r="DY88" s="29" t="s">
        <v>76</v>
      </c>
      <c r="DZ88" s="2"/>
    </row>
    <row r="89" spans="1:130" ht="78.75" x14ac:dyDescent="0.25">
      <c r="A89" s="110"/>
      <c r="B89" s="88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"/>
      <c r="AD89" s="22" t="s">
        <v>252</v>
      </c>
      <c r="AE89" s="22" t="s">
        <v>92</v>
      </c>
      <c r="AF89" s="23" t="s">
        <v>253</v>
      </c>
      <c r="AG89" s="24"/>
      <c r="AH89" s="24"/>
      <c r="AI89" s="25"/>
      <c r="AJ89" s="88"/>
      <c r="AK89" s="90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39"/>
      <c r="DY89" s="29" t="s">
        <v>87</v>
      </c>
      <c r="DZ89" s="2"/>
    </row>
    <row r="90" spans="1:130" ht="67.5" x14ac:dyDescent="0.25">
      <c r="A90" s="110"/>
      <c r="B90" s="88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3"/>
      <c r="AD90" s="22" t="s">
        <v>254</v>
      </c>
      <c r="AE90" s="22" t="s">
        <v>92</v>
      </c>
      <c r="AF90" s="23" t="s">
        <v>253</v>
      </c>
      <c r="AG90" s="24"/>
      <c r="AH90" s="24"/>
      <c r="AI90" s="25"/>
      <c r="AJ90" s="88"/>
      <c r="AK90" s="90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39"/>
      <c r="DY90" s="29" t="s">
        <v>126</v>
      </c>
      <c r="DZ90" s="2"/>
    </row>
    <row r="91" spans="1:130" ht="146.25" x14ac:dyDescent="0.25">
      <c r="A91" s="110"/>
      <c r="B91" s="88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3"/>
      <c r="AD91" s="22" t="s">
        <v>255</v>
      </c>
      <c r="AE91" s="22" t="s">
        <v>92</v>
      </c>
      <c r="AF91" s="23" t="s">
        <v>124</v>
      </c>
      <c r="AG91" s="24"/>
      <c r="AH91" s="24"/>
      <c r="AI91" s="25"/>
      <c r="AJ91" s="88"/>
      <c r="AK91" s="90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39"/>
      <c r="DY91" s="29" t="s">
        <v>112</v>
      </c>
      <c r="DZ91" s="2"/>
    </row>
    <row r="92" spans="1:130" ht="78.75" x14ac:dyDescent="0.25">
      <c r="A92" s="111"/>
      <c r="B92" s="88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3"/>
      <c r="AD92" s="22" t="s">
        <v>256</v>
      </c>
      <c r="AE92" s="22" t="s">
        <v>92</v>
      </c>
      <c r="AF92" s="23" t="s">
        <v>257</v>
      </c>
      <c r="AG92" s="24"/>
      <c r="AH92" s="24"/>
      <c r="AI92" s="25"/>
      <c r="AJ92" s="88"/>
      <c r="AK92" s="90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39"/>
      <c r="DY92" s="29" t="s">
        <v>137</v>
      </c>
      <c r="DZ92" s="2"/>
    </row>
    <row r="93" spans="1:130" ht="165.2" customHeight="1" x14ac:dyDescent="0.25">
      <c r="A93" s="109" t="s">
        <v>258</v>
      </c>
      <c r="B93" s="87" t="s">
        <v>259</v>
      </c>
      <c r="C93" s="22" t="s">
        <v>69</v>
      </c>
      <c r="D93" s="22" t="s">
        <v>245</v>
      </c>
      <c r="E93" s="22" t="s">
        <v>71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3"/>
      <c r="AD93" s="22" t="s">
        <v>260</v>
      </c>
      <c r="AE93" s="22" t="s">
        <v>92</v>
      </c>
      <c r="AF93" s="23" t="s">
        <v>261</v>
      </c>
      <c r="AG93" s="24"/>
      <c r="AH93" s="24"/>
      <c r="AI93" s="25"/>
      <c r="AJ93" s="87" t="s">
        <v>76</v>
      </c>
      <c r="AK93" s="89" t="s">
        <v>77</v>
      </c>
      <c r="AL93" s="27">
        <v>11761185.58</v>
      </c>
      <c r="AM93" s="27">
        <v>9385995.4100000001</v>
      </c>
      <c r="AN93" s="27">
        <v>0</v>
      </c>
      <c r="AO93" s="27">
        <v>0</v>
      </c>
      <c r="AP93" s="27">
        <v>8795950</v>
      </c>
      <c r="AQ93" s="27">
        <v>8484490.8000000007</v>
      </c>
      <c r="AR93" s="27">
        <v>0</v>
      </c>
      <c r="AS93" s="27">
        <v>0</v>
      </c>
      <c r="AT93" s="27">
        <v>2965235.58</v>
      </c>
      <c r="AU93" s="27">
        <v>901504.61</v>
      </c>
      <c r="AV93" s="27">
        <v>2449298.08</v>
      </c>
      <c r="AW93" s="27">
        <v>0</v>
      </c>
      <c r="AX93" s="27">
        <v>0</v>
      </c>
      <c r="AY93" s="27">
        <v>0</v>
      </c>
      <c r="AZ93" s="27">
        <v>2449298.08</v>
      </c>
      <c r="BA93" s="27">
        <v>0</v>
      </c>
      <c r="BB93" s="27">
        <v>0</v>
      </c>
      <c r="BC93" s="27">
        <v>0</v>
      </c>
      <c r="BD93" s="27">
        <v>0</v>
      </c>
      <c r="BE93" s="27">
        <v>0</v>
      </c>
      <c r="BF93" s="27">
        <v>0</v>
      </c>
      <c r="BG93" s="27">
        <v>0</v>
      </c>
      <c r="BH93" s="27">
        <v>0</v>
      </c>
      <c r="BI93" s="27">
        <v>0</v>
      </c>
      <c r="BJ93" s="27">
        <v>0</v>
      </c>
      <c r="BK93" s="27">
        <v>0</v>
      </c>
      <c r="BL93" s="27">
        <v>0</v>
      </c>
      <c r="BM93" s="27">
        <v>0</v>
      </c>
      <c r="BN93" s="27">
        <v>0</v>
      </c>
      <c r="BO93" s="27">
        <v>0</v>
      </c>
      <c r="BP93" s="27">
        <v>9961185.5800000001</v>
      </c>
      <c r="BQ93" s="27">
        <v>9385995.4100000001</v>
      </c>
      <c r="BR93" s="27">
        <v>0</v>
      </c>
      <c r="BS93" s="27">
        <v>0</v>
      </c>
      <c r="BT93" s="27">
        <v>8795950</v>
      </c>
      <c r="BU93" s="27">
        <v>8484490.8000000007</v>
      </c>
      <c r="BV93" s="27">
        <v>0</v>
      </c>
      <c r="BW93" s="27">
        <v>0</v>
      </c>
      <c r="BX93" s="27">
        <v>1165235.58</v>
      </c>
      <c r="BY93" s="27">
        <v>901504.61</v>
      </c>
      <c r="BZ93" s="27">
        <v>609298.07999999996</v>
      </c>
      <c r="CA93" s="27">
        <v>0</v>
      </c>
      <c r="CB93" s="27">
        <v>0</v>
      </c>
      <c r="CC93" s="27">
        <v>0</v>
      </c>
      <c r="CD93" s="27">
        <v>609298.07999999996</v>
      </c>
      <c r="CE93" s="27">
        <v>0</v>
      </c>
      <c r="CF93" s="27">
        <v>0</v>
      </c>
      <c r="CG93" s="27">
        <v>0</v>
      </c>
      <c r="CH93" s="27">
        <v>0</v>
      </c>
      <c r="CI93" s="27">
        <v>0</v>
      </c>
      <c r="CJ93" s="27">
        <v>0</v>
      </c>
      <c r="CK93" s="27">
        <v>0</v>
      </c>
      <c r="CL93" s="27">
        <v>0</v>
      </c>
      <c r="CM93" s="27">
        <v>0</v>
      </c>
      <c r="CN93" s="27">
        <v>0</v>
      </c>
      <c r="CO93" s="27">
        <v>0</v>
      </c>
      <c r="CP93" s="27">
        <v>0</v>
      </c>
      <c r="CQ93" s="27">
        <v>0</v>
      </c>
      <c r="CR93" s="27">
        <v>0</v>
      </c>
      <c r="CS93" s="27">
        <v>0</v>
      </c>
      <c r="CT93" s="27">
        <v>11761185.58</v>
      </c>
      <c r="CU93" s="27">
        <v>0</v>
      </c>
      <c r="CV93" s="27">
        <v>8795950</v>
      </c>
      <c r="CW93" s="27">
        <v>0</v>
      </c>
      <c r="CX93" s="27">
        <v>2965235.58</v>
      </c>
      <c r="CY93" s="27">
        <v>2449298.08</v>
      </c>
      <c r="CZ93" s="27">
        <v>0</v>
      </c>
      <c r="DA93" s="27">
        <v>0</v>
      </c>
      <c r="DB93" s="27">
        <v>0</v>
      </c>
      <c r="DC93" s="27">
        <v>2449298.08</v>
      </c>
      <c r="DD93" s="27">
        <v>0</v>
      </c>
      <c r="DE93" s="27">
        <v>0</v>
      </c>
      <c r="DF93" s="27">
        <v>0</v>
      </c>
      <c r="DG93" s="27">
        <v>0</v>
      </c>
      <c r="DH93" s="27">
        <v>0</v>
      </c>
      <c r="DI93" s="27">
        <v>9961185.5800000001</v>
      </c>
      <c r="DJ93" s="27">
        <v>0</v>
      </c>
      <c r="DK93" s="27">
        <v>8795950</v>
      </c>
      <c r="DL93" s="27">
        <v>0</v>
      </c>
      <c r="DM93" s="27">
        <v>1165235.58</v>
      </c>
      <c r="DN93" s="27">
        <v>609298.07999999996</v>
      </c>
      <c r="DO93" s="27">
        <v>0</v>
      </c>
      <c r="DP93" s="27">
        <v>0</v>
      </c>
      <c r="DQ93" s="27">
        <v>0</v>
      </c>
      <c r="DR93" s="27">
        <v>609298.07999999996</v>
      </c>
      <c r="DS93" s="27">
        <v>0</v>
      </c>
      <c r="DT93" s="27">
        <v>0</v>
      </c>
      <c r="DU93" s="27">
        <v>0</v>
      </c>
      <c r="DV93" s="27">
        <v>0</v>
      </c>
      <c r="DW93" s="27">
        <v>0</v>
      </c>
      <c r="DX93" s="38" t="s">
        <v>68</v>
      </c>
      <c r="DY93" s="29" t="s">
        <v>66</v>
      </c>
      <c r="DZ93" s="2"/>
    </row>
    <row r="94" spans="1:130" ht="56.25" x14ac:dyDescent="0.25">
      <c r="A94" s="111"/>
      <c r="B94" s="88"/>
      <c r="C94" s="22" t="s">
        <v>78</v>
      </c>
      <c r="D94" s="22" t="s">
        <v>79</v>
      </c>
      <c r="E94" s="22" t="s">
        <v>80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3"/>
      <c r="AD94" s="22" t="s">
        <v>136</v>
      </c>
      <c r="AE94" s="22" t="s">
        <v>92</v>
      </c>
      <c r="AF94" s="23" t="s">
        <v>124</v>
      </c>
      <c r="AG94" s="24"/>
      <c r="AH94" s="24"/>
      <c r="AI94" s="25"/>
      <c r="AJ94" s="88"/>
      <c r="AK94" s="90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39"/>
      <c r="DY94" s="29" t="s">
        <v>72</v>
      </c>
      <c r="DZ94" s="2"/>
    </row>
    <row r="95" spans="1:130" ht="108.95" customHeight="1" x14ac:dyDescent="0.25">
      <c r="A95" s="109" t="s">
        <v>262</v>
      </c>
      <c r="B95" s="87" t="s">
        <v>263</v>
      </c>
      <c r="C95" s="22" t="s">
        <v>69</v>
      </c>
      <c r="D95" s="22" t="s">
        <v>245</v>
      </c>
      <c r="E95" s="22" t="s">
        <v>71</v>
      </c>
      <c r="F95" s="22"/>
      <c r="G95" s="22"/>
      <c r="H95" s="22"/>
      <c r="I95" s="22"/>
      <c r="J95" s="22"/>
      <c r="K95" s="22" t="s">
        <v>264</v>
      </c>
      <c r="L95" s="22" t="s">
        <v>265</v>
      </c>
      <c r="M95" s="22" t="s">
        <v>266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3"/>
      <c r="AD95" s="22" t="s">
        <v>254</v>
      </c>
      <c r="AE95" s="22" t="s">
        <v>267</v>
      </c>
      <c r="AF95" s="23" t="s">
        <v>253</v>
      </c>
      <c r="AG95" s="24"/>
      <c r="AH95" s="24"/>
      <c r="AI95" s="25"/>
      <c r="AJ95" s="87" t="s">
        <v>183</v>
      </c>
      <c r="AK95" s="89" t="s">
        <v>268</v>
      </c>
      <c r="AL95" s="27">
        <v>1090344.17</v>
      </c>
      <c r="AM95" s="27">
        <v>771736.37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  <c r="AT95" s="27">
        <v>1090344.17</v>
      </c>
      <c r="AU95" s="27">
        <v>771736.37</v>
      </c>
      <c r="AV95" s="27">
        <v>1145668.99</v>
      </c>
      <c r="AW95" s="27">
        <v>0</v>
      </c>
      <c r="AX95" s="27">
        <v>0</v>
      </c>
      <c r="AY95" s="27">
        <v>0</v>
      </c>
      <c r="AZ95" s="27">
        <v>1145668.99</v>
      </c>
      <c r="BA95" s="27">
        <v>879601.38</v>
      </c>
      <c r="BB95" s="27">
        <v>0</v>
      </c>
      <c r="BC95" s="27">
        <v>0</v>
      </c>
      <c r="BD95" s="27">
        <v>0</v>
      </c>
      <c r="BE95" s="27">
        <v>879601.38</v>
      </c>
      <c r="BF95" s="27">
        <v>879601.38</v>
      </c>
      <c r="BG95" s="27">
        <v>0</v>
      </c>
      <c r="BH95" s="27">
        <v>0</v>
      </c>
      <c r="BI95" s="27">
        <v>0</v>
      </c>
      <c r="BJ95" s="27">
        <v>879601.38</v>
      </c>
      <c r="BK95" s="27">
        <v>879601.38</v>
      </c>
      <c r="BL95" s="27">
        <v>0</v>
      </c>
      <c r="BM95" s="27">
        <v>0</v>
      </c>
      <c r="BN95" s="27">
        <v>0</v>
      </c>
      <c r="BO95" s="27">
        <v>879601.38</v>
      </c>
      <c r="BP95" s="27">
        <v>1090344.17</v>
      </c>
      <c r="BQ95" s="27">
        <v>771736.37</v>
      </c>
      <c r="BR95" s="27">
        <v>0</v>
      </c>
      <c r="BS95" s="27">
        <v>0</v>
      </c>
      <c r="BT95" s="27">
        <v>0</v>
      </c>
      <c r="BU95" s="27">
        <v>0</v>
      </c>
      <c r="BV95" s="27">
        <v>0</v>
      </c>
      <c r="BW95" s="27">
        <v>0</v>
      </c>
      <c r="BX95" s="27">
        <v>1090344.17</v>
      </c>
      <c r="BY95" s="27">
        <v>771736.37</v>
      </c>
      <c r="BZ95" s="27">
        <v>1145668.99</v>
      </c>
      <c r="CA95" s="27">
        <v>0</v>
      </c>
      <c r="CB95" s="27">
        <v>0</v>
      </c>
      <c r="CC95" s="27">
        <v>0</v>
      </c>
      <c r="CD95" s="27">
        <v>1145668.99</v>
      </c>
      <c r="CE95" s="27">
        <v>879601.38</v>
      </c>
      <c r="CF95" s="27">
        <v>0</v>
      </c>
      <c r="CG95" s="27">
        <v>0</v>
      </c>
      <c r="CH95" s="27">
        <v>0</v>
      </c>
      <c r="CI95" s="27">
        <v>879601.38</v>
      </c>
      <c r="CJ95" s="27">
        <v>879601.38</v>
      </c>
      <c r="CK95" s="27">
        <v>0</v>
      </c>
      <c r="CL95" s="27">
        <v>0</v>
      </c>
      <c r="CM95" s="27">
        <v>0</v>
      </c>
      <c r="CN95" s="27">
        <v>879601.38</v>
      </c>
      <c r="CO95" s="27">
        <v>879601.38</v>
      </c>
      <c r="CP95" s="27">
        <v>0</v>
      </c>
      <c r="CQ95" s="27">
        <v>0</v>
      </c>
      <c r="CR95" s="27">
        <v>0</v>
      </c>
      <c r="CS95" s="27">
        <v>879601.38</v>
      </c>
      <c r="CT95" s="27">
        <v>1090344.17</v>
      </c>
      <c r="CU95" s="27">
        <v>0</v>
      </c>
      <c r="CV95" s="27">
        <v>0</v>
      </c>
      <c r="CW95" s="27">
        <v>0</v>
      </c>
      <c r="CX95" s="27">
        <v>1090344.17</v>
      </c>
      <c r="CY95" s="27">
        <v>1145668.99</v>
      </c>
      <c r="CZ95" s="27">
        <v>0</v>
      </c>
      <c r="DA95" s="27">
        <v>0</v>
      </c>
      <c r="DB95" s="27">
        <v>0</v>
      </c>
      <c r="DC95" s="27">
        <v>1145668.99</v>
      </c>
      <c r="DD95" s="27">
        <v>879601.38</v>
      </c>
      <c r="DE95" s="27">
        <v>0</v>
      </c>
      <c r="DF95" s="27">
        <v>0</v>
      </c>
      <c r="DG95" s="27">
        <v>0</v>
      </c>
      <c r="DH95" s="27">
        <v>879601.38</v>
      </c>
      <c r="DI95" s="27">
        <v>1090344.17</v>
      </c>
      <c r="DJ95" s="27">
        <v>0</v>
      </c>
      <c r="DK95" s="27">
        <v>0</v>
      </c>
      <c r="DL95" s="27">
        <v>0</v>
      </c>
      <c r="DM95" s="27">
        <v>1090344.17</v>
      </c>
      <c r="DN95" s="27">
        <v>1145668.99</v>
      </c>
      <c r="DO95" s="27">
        <v>0</v>
      </c>
      <c r="DP95" s="27">
        <v>0</v>
      </c>
      <c r="DQ95" s="27">
        <v>0</v>
      </c>
      <c r="DR95" s="27">
        <v>1145668.99</v>
      </c>
      <c r="DS95" s="27">
        <v>879601.38</v>
      </c>
      <c r="DT95" s="27">
        <v>0</v>
      </c>
      <c r="DU95" s="27">
        <v>0</v>
      </c>
      <c r="DV95" s="27">
        <v>0</v>
      </c>
      <c r="DW95" s="27">
        <v>879601.38</v>
      </c>
      <c r="DX95" s="38" t="s">
        <v>68</v>
      </c>
      <c r="DY95" s="29" t="s">
        <v>66</v>
      </c>
      <c r="DZ95" s="2"/>
    </row>
    <row r="96" spans="1:130" ht="90" x14ac:dyDescent="0.25">
      <c r="A96" s="111"/>
      <c r="B96" s="88"/>
      <c r="C96" s="22"/>
      <c r="D96" s="22"/>
      <c r="E96" s="22"/>
      <c r="F96" s="22"/>
      <c r="G96" s="22"/>
      <c r="H96" s="22"/>
      <c r="I96" s="22"/>
      <c r="J96" s="22"/>
      <c r="K96" s="22" t="s">
        <v>264</v>
      </c>
      <c r="L96" s="22" t="s">
        <v>265</v>
      </c>
      <c r="M96" s="22" t="s">
        <v>266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3"/>
      <c r="AD96" s="22"/>
      <c r="AE96" s="22"/>
      <c r="AF96" s="23"/>
      <c r="AG96" s="24"/>
      <c r="AH96" s="24"/>
      <c r="AI96" s="25"/>
      <c r="AJ96" s="88"/>
      <c r="AK96" s="90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39"/>
      <c r="DY96" s="29" t="s">
        <v>72</v>
      </c>
      <c r="DZ96" s="2"/>
    </row>
    <row r="97" spans="1:130" ht="45" x14ac:dyDescent="0.25">
      <c r="A97" s="30" t="s">
        <v>269</v>
      </c>
      <c r="B97" s="21" t="s">
        <v>270</v>
      </c>
      <c r="C97" s="22" t="s">
        <v>69</v>
      </c>
      <c r="D97" s="22" t="s">
        <v>271</v>
      </c>
      <c r="E97" s="22" t="s">
        <v>71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94</v>
      </c>
      <c r="AK97" s="26" t="s">
        <v>67</v>
      </c>
      <c r="AL97" s="27">
        <v>12000</v>
      </c>
      <c r="AM97" s="27">
        <v>12000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12000</v>
      </c>
      <c r="AU97" s="27">
        <v>12000</v>
      </c>
      <c r="AV97" s="27">
        <v>12000</v>
      </c>
      <c r="AW97" s="27">
        <v>0</v>
      </c>
      <c r="AX97" s="27">
        <v>0</v>
      </c>
      <c r="AY97" s="27">
        <v>0</v>
      </c>
      <c r="AZ97" s="27">
        <v>12000</v>
      </c>
      <c r="BA97" s="27">
        <v>12000</v>
      </c>
      <c r="BB97" s="27">
        <v>0</v>
      </c>
      <c r="BC97" s="27">
        <v>0</v>
      </c>
      <c r="BD97" s="27">
        <v>0</v>
      </c>
      <c r="BE97" s="27">
        <v>12000</v>
      </c>
      <c r="BF97" s="27">
        <v>12000</v>
      </c>
      <c r="BG97" s="27">
        <v>0</v>
      </c>
      <c r="BH97" s="27">
        <v>0</v>
      </c>
      <c r="BI97" s="27">
        <v>0</v>
      </c>
      <c r="BJ97" s="27">
        <v>12000</v>
      </c>
      <c r="BK97" s="27">
        <v>12000</v>
      </c>
      <c r="BL97" s="27">
        <v>0</v>
      </c>
      <c r="BM97" s="27">
        <v>0</v>
      </c>
      <c r="BN97" s="27">
        <v>0</v>
      </c>
      <c r="BO97" s="27">
        <v>12000</v>
      </c>
      <c r="BP97" s="27">
        <v>12000</v>
      </c>
      <c r="BQ97" s="27">
        <v>12000</v>
      </c>
      <c r="BR97" s="27">
        <v>0</v>
      </c>
      <c r="BS97" s="27">
        <v>0</v>
      </c>
      <c r="BT97" s="27">
        <v>0</v>
      </c>
      <c r="BU97" s="27">
        <v>0</v>
      </c>
      <c r="BV97" s="27">
        <v>0</v>
      </c>
      <c r="BW97" s="27">
        <v>0</v>
      </c>
      <c r="BX97" s="27">
        <v>12000</v>
      </c>
      <c r="BY97" s="27">
        <v>12000</v>
      </c>
      <c r="BZ97" s="27">
        <v>12000</v>
      </c>
      <c r="CA97" s="27">
        <v>0</v>
      </c>
      <c r="CB97" s="27">
        <v>0</v>
      </c>
      <c r="CC97" s="27">
        <v>0</v>
      </c>
      <c r="CD97" s="27">
        <v>12000</v>
      </c>
      <c r="CE97" s="27">
        <v>12000</v>
      </c>
      <c r="CF97" s="27">
        <v>0</v>
      </c>
      <c r="CG97" s="27">
        <v>0</v>
      </c>
      <c r="CH97" s="27">
        <v>0</v>
      </c>
      <c r="CI97" s="27">
        <v>12000</v>
      </c>
      <c r="CJ97" s="27">
        <v>12000</v>
      </c>
      <c r="CK97" s="27">
        <v>0</v>
      </c>
      <c r="CL97" s="27">
        <v>0</v>
      </c>
      <c r="CM97" s="27">
        <v>0</v>
      </c>
      <c r="CN97" s="27">
        <v>12000</v>
      </c>
      <c r="CO97" s="27">
        <v>12000</v>
      </c>
      <c r="CP97" s="27">
        <v>0</v>
      </c>
      <c r="CQ97" s="27">
        <v>0</v>
      </c>
      <c r="CR97" s="27">
        <v>0</v>
      </c>
      <c r="CS97" s="27">
        <v>12000</v>
      </c>
      <c r="CT97" s="27">
        <v>12000</v>
      </c>
      <c r="CU97" s="27">
        <v>0</v>
      </c>
      <c r="CV97" s="27">
        <v>0</v>
      </c>
      <c r="CW97" s="27">
        <v>0</v>
      </c>
      <c r="CX97" s="27">
        <v>12000</v>
      </c>
      <c r="CY97" s="27">
        <v>12000</v>
      </c>
      <c r="CZ97" s="27">
        <v>0</v>
      </c>
      <c r="DA97" s="27">
        <v>0</v>
      </c>
      <c r="DB97" s="27">
        <v>0</v>
      </c>
      <c r="DC97" s="27">
        <v>12000</v>
      </c>
      <c r="DD97" s="27">
        <v>12000</v>
      </c>
      <c r="DE97" s="27">
        <v>0</v>
      </c>
      <c r="DF97" s="27">
        <v>0</v>
      </c>
      <c r="DG97" s="27">
        <v>0</v>
      </c>
      <c r="DH97" s="27">
        <v>12000</v>
      </c>
      <c r="DI97" s="27">
        <v>12000</v>
      </c>
      <c r="DJ97" s="27">
        <v>0</v>
      </c>
      <c r="DK97" s="27">
        <v>0</v>
      </c>
      <c r="DL97" s="27">
        <v>0</v>
      </c>
      <c r="DM97" s="27">
        <v>12000</v>
      </c>
      <c r="DN97" s="27">
        <v>12000</v>
      </c>
      <c r="DO97" s="27">
        <v>0</v>
      </c>
      <c r="DP97" s="27">
        <v>0</v>
      </c>
      <c r="DQ97" s="27">
        <v>0</v>
      </c>
      <c r="DR97" s="27">
        <v>12000</v>
      </c>
      <c r="DS97" s="27">
        <v>12000</v>
      </c>
      <c r="DT97" s="27">
        <v>0</v>
      </c>
      <c r="DU97" s="27">
        <v>0</v>
      </c>
      <c r="DV97" s="27">
        <v>0</v>
      </c>
      <c r="DW97" s="27">
        <v>12000</v>
      </c>
      <c r="DX97" s="28" t="s">
        <v>68</v>
      </c>
      <c r="DY97" s="29" t="s">
        <v>66</v>
      </c>
      <c r="DZ97" s="2"/>
    </row>
    <row r="98" spans="1:130" ht="101.25" x14ac:dyDescent="0.25">
      <c r="A98" s="30" t="s">
        <v>272</v>
      </c>
      <c r="B98" s="21" t="s">
        <v>273</v>
      </c>
      <c r="C98" s="22" t="s">
        <v>69</v>
      </c>
      <c r="D98" s="22" t="s">
        <v>245</v>
      </c>
      <c r="E98" s="22" t="s">
        <v>71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3"/>
      <c r="AD98" s="22"/>
      <c r="AE98" s="22"/>
      <c r="AF98" s="23"/>
      <c r="AG98" s="24"/>
      <c r="AH98" s="24"/>
      <c r="AI98" s="25"/>
      <c r="AJ98" s="21" t="s">
        <v>102</v>
      </c>
      <c r="AK98" s="26" t="s">
        <v>67</v>
      </c>
      <c r="AL98" s="27">
        <v>1500</v>
      </c>
      <c r="AM98" s="27">
        <v>1500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  <c r="AT98" s="27">
        <v>1500</v>
      </c>
      <c r="AU98" s="27">
        <v>1500</v>
      </c>
      <c r="AV98" s="27">
        <v>1500</v>
      </c>
      <c r="AW98" s="27">
        <v>0</v>
      </c>
      <c r="AX98" s="27">
        <v>0</v>
      </c>
      <c r="AY98" s="27">
        <v>0</v>
      </c>
      <c r="AZ98" s="27">
        <v>1500</v>
      </c>
      <c r="BA98" s="27">
        <v>1500</v>
      </c>
      <c r="BB98" s="27">
        <v>0</v>
      </c>
      <c r="BC98" s="27">
        <v>0</v>
      </c>
      <c r="BD98" s="27">
        <v>0</v>
      </c>
      <c r="BE98" s="27">
        <v>1500</v>
      </c>
      <c r="BF98" s="27">
        <v>1500</v>
      </c>
      <c r="BG98" s="27">
        <v>0</v>
      </c>
      <c r="BH98" s="27">
        <v>0</v>
      </c>
      <c r="BI98" s="27">
        <v>0</v>
      </c>
      <c r="BJ98" s="27">
        <v>1500</v>
      </c>
      <c r="BK98" s="27">
        <v>1500</v>
      </c>
      <c r="BL98" s="27">
        <v>0</v>
      </c>
      <c r="BM98" s="27">
        <v>0</v>
      </c>
      <c r="BN98" s="27">
        <v>0</v>
      </c>
      <c r="BO98" s="27">
        <v>1500</v>
      </c>
      <c r="BP98" s="27">
        <v>1500</v>
      </c>
      <c r="BQ98" s="27">
        <v>1500</v>
      </c>
      <c r="BR98" s="27">
        <v>0</v>
      </c>
      <c r="BS98" s="27">
        <v>0</v>
      </c>
      <c r="BT98" s="27">
        <v>0</v>
      </c>
      <c r="BU98" s="27">
        <v>0</v>
      </c>
      <c r="BV98" s="27">
        <v>0</v>
      </c>
      <c r="BW98" s="27">
        <v>0</v>
      </c>
      <c r="BX98" s="27">
        <v>1500</v>
      </c>
      <c r="BY98" s="27">
        <v>1500</v>
      </c>
      <c r="BZ98" s="27">
        <v>1500</v>
      </c>
      <c r="CA98" s="27">
        <v>0</v>
      </c>
      <c r="CB98" s="27">
        <v>0</v>
      </c>
      <c r="CC98" s="27">
        <v>0</v>
      </c>
      <c r="CD98" s="27">
        <v>1500</v>
      </c>
      <c r="CE98" s="27">
        <v>1500</v>
      </c>
      <c r="CF98" s="27">
        <v>0</v>
      </c>
      <c r="CG98" s="27">
        <v>0</v>
      </c>
      <c r="CH98" s="27">
        <v>0</v>
      </c>
      <c r="CI98" s="27">
        <v>1500</v>
      </c>
      <c r="CJ98" s="27">
        <v>1500</v>
      </c>
      <c r="CK98" s="27">
        <v>0</v>
      </c>
      <c r="CL98" s="27">
        <v>0</v>
      </c>
      <c r="CM98" s="27">
        <v>0</v>
      </c>
      <c r="CN98" s="27">
        <v>1500</v>
      </c>
      <c r="CO98" s="27">
        <v>1500</v>
      </c>
      <c r="CP98" s="27">
        <v>0</v>
      </c>
      <c r="CQ98" s="27">
        <v>0</v>
      </c>
      <c r="CR98" s="27">
        <v>0</v>
      </c>
      <c r="CS98" s="27">
        <v>1500</v>
      </c>
      <c r="CT98" s="27">
        <v>1500</v>
      </c>
      <c r="CU98" s="27">
        <v>0</v>
      </c>
      <c r="CV98" s="27">
        <v>0</v>
      </c>
      <c r="CW98" s="27">
        <v>0</v>
      </c>
      <c r="CX98" s="27">
        <v>1500</v>
      </c>
      <c r="CY98" s="27">
        <v>1500</v>
      </c>
      <c r="CZ98" s="27">
        <v>0</v>
      </c>
      <c r="DA98" s="27">
        <v>0</v>
      </c>
      <c r="DB98" s="27">
        <v>0</v>
      </c>
      <c r="DC98" s="27">
        <v>1500</v>
      </c>
      <c r="DD98" s="27">
        <v>1500</v>
      </c>
      <c r="DE98" s="27">
        <v>0</v>
      </c>
      <c r="DF98" s="27">
        <v>0</v>
      </c>
      <c r="DG98" s="27">
        <v>0</v>
      </c>
      <c r="DH98" s="27">
        <v>1500</v>
      </c>
      <c r="DI98" s="27">
        <v>1500</v>
      </c>
      <c r="DJ98" s="27">
        <v>0</v>
      </c>
      <c r="DK98" s="27">
        <v>0</v>
      </c>
      <c r="DL98" s="27">
        <v>0</v>
      </c>
      <c r="DM98" s="27">
        <v>1500</v>
      </c>
      <c r="DN98" s="27">
        <v>1500</v>
      </c>
      <c r="DO98" s="27">
        <v>0</v>
      </c>
      <c r="DP98" s="27">
        <v>0</v>
      </c>
      <c r="DQ98" s="27">
        <v>0</v>
      </c>
      <c r="DR98" s="27">
        <v>1500</v>
      </c>
      <c r="DS98" s="27">
        <v>1500</v>
      </c>
      <c r="DT98" s="27">
        <v>0</v>
      </c>
      <c r="DU98" s="27">
        <v>0</v>
      </c>
      <c r="DV98" s="27">
        <v>0</v>
      </c>
      <c r="DW98" s="27">
        <v>1500</v>
      </c>
      <c r="DX98" s="28" t="s">
        <v>68</v>
      </c>
      <c r="DY98" s="29" t="s">
        <v>66</v>
      </c>
      <c r="DZ98" s="2"/>
    </row>
    <row r="99" spans="1:130" ht="56.25" x14ac:dyDescent="0.25">
      <c r="A99" s="30" t="s">
        <v>274</v>
      </c>
      <c r="B99" s="21" t="s">
        <v>275</v>
      </c>
      <c r="C99" s="22" t="s">
        <v>69</v>
      </c>
      <c r="D99" s="22" t="s">
        <v>245</v>
      </c>
      <c r="E99" s="22" t="s">
        <v>71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/>
      <c r="AH99" s="24"/>
      <c r="AI99" s="25"/>
      <c r="AJ99" s="21" t="s">
        <v>248</v>
      </c>
      <c r="AK99" s="26" t="s">
        <v>103</v>
      </c>
      <c r="AL99" s="27">
        <v>403442.53</v>
      </c>
      <c r="AM99" s="27">
        <v>394692.83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403442.53</v>
      </c>
      <c r="AU99" s="27">
        <v>394692.83</v>
      </c>
      <c r="AV99" s="27">
        <v>500000</v>
      </c>
      <c r="AW99" s="27">
        <v>0</v>
      </c>
      <c r="AX99" s="27">
        <v>0</v>
      </c>
      <c r="AY99" s="27">
        <v>0</v>
      </c>
      <c r="AZ99" s="27">
        <v>500000</v>
      </c>
      <c r="BA99" s="27">
        <v>271574.84999999998</v>
      </c>
      <c r="BB99" s="27">
        <v>0</v>
      </c>
      <c r="BC99" s="27">
        <v>0</v>
      </c>
      <c r="BD99" s="27">
        <v>0</v>
      </c>
      <c r="BE99" s="27">
        <v>271574.84999999998</v>
      </c>
      <c r="BF99" s="27">
        <v>271574.84999999998</v>
      </c>
      <c r="BG99" s="27">
        <v>0</v>
      </c>
      <c r="BH99" s="27">
        <v>0</v>
      </c>
      <c r="BI99" s="27">
        <v>0</v>
      </c>
      <c r="BJ99" s="27">
        <v>271574.84999999998</v>
      </c>
      <c r="BK99" s="27">
        <v>271574.84999999998</v>
      </c>
      <c r="BL99" s="27">
        <v>0</v>
      </c>
      <c r="BM99" s="27">
        <v>0</v>
      </c>
      <c r="BN99" s="27">
        <v>0</v>
      </c>
      <c r="BO99" s="27">
        <v>271574.84999999998</v>
      </c>
      <c r="BP99" s="27">
        <v>403442.53</v>
      </c>
      <c r="BQ99" s="27">
        <v>394692.83</v>
      </c>
      <c r="BR99" s="27">
        <v>0</v>
      </c>
      <c r="BS99" s="27">
        <v>0</v>
      </c>
      <c r="BT99" s="27">
        <v>0</v>
      </c>
      <c r="BU99" s="27">
        <v>0</v>
      </c>
      <c r="BV99" s="27">
        <v>0</v>
      </c>
      <c r="BW99" s="27">
        <v>0</v>
      </c>
      <c r="BX99" s="27">
        <v>403442.53</v>
      </c>
      <c r="BY99" s="27">
        <v>394692.83</v>
      </c>
      <c r="BZ99" s="27">
        <v>500000</v>
      </c>
      <c r="CA99" s="27">
        <v>0</v>
      </c>
      <c r="CB99" s="27">
        <v>0</v>
      </c>
      <c r="CC99" s="27">
        <v>0</v>
      </c>
      <c r="CD99" s="27">
        <v>500000</v>
      </c>
      <c r="CE99" s="27">
        <v>271574.84999999998</v>
      </c>
      <c r="CF99" s="27">
        <v>0</v>
      </c>
      <c r="CG99" s="27">
        <v>0</v>
      </c>
      <c r="CH99" s="27">
        <v>0</v>
      </c>
      <c r="CI99" s="27">
        <v>271574.84999999998</v>
      </c>
      <c r="CJ99" s="27">
        <v>271574.84999999998</v>
      </c>
      <c r="CK99" s="27">
        <v>0</v>
      </c>
      <c r="CL99" s="27">
        <v>0</v>
      </c>
      <c r="CM99" s="27">
        <v>0</v>
      </c>
      <c r="CN99" s="27">
        <v>271574.84999999998</v>
      </c>
      <c r="CO99" s="27">
        <v>271574.84999999998</v>
      </c>
      <c r="CP99" s="27">
        <v>0</v>
      </c>
      <c r="CQ99" s="27">
        <v>0</v>
      </c>
      <c r="CR99" s="27">
        <v>0</v>
      </c>
      <c r="CS99" s="27">
        <v>271574.84999999998</v>
      </c>
      <c r="CT99" s="27">
        <v>403442.53</v>
      </c>
      <c r="CU99" s="27">
        <v>0</v>
      </c>
      <c r="CV99" s="27">
        <v>0</v>
      </c>
      <c r="CW99" s="27">
        <v>0</v>
      </c>
      <c r="CX99" s="27">
        <v>403442.53</v>
      </c>
      <c r="CY99" s="27">
        <v>500000</v>
      </c>
      <c r="CZ99" s="27">
        <v>0</v>
      </c>
      <c r="DA99" s="27">
        <v>0</v>
      </c>
      <c r="DB99" s="27">
        <v>0</v>
      </c>
      <c r="DC99" s="27">
        <v>500000</v>
      </c>
      <c r="DD99" s="27">
        <v>271574.84999999998</v>
      </c>
      <c r="DE99" s="27">
        <v>0</v>
      </c>
      <c r="DF99" s="27">
        <v>0</v>
      </c>
      <c r="DG99" s="27">
        <v>0</v>
      </c>
      <c r="DH99" s="27">
        <v>271574.84999999998</v>
      </c>
      <c r="DI99" s="27">
        <v>403442.53</v>
      </c>
      <c r="DJ99" s="27">
        <v>0</v>
      </c>
      <c r="DK99" s="27">
        <v>0</v>
      </c>
      <c r="DL99" s="27">
        <v>0</v>
      </c>
      <c r="DM99" s="27">
        <v>403442.53</v>
      </c>
      <c r="DN99" s="27">
        <v>500000</v>
      </c>
      <c r="DO99" s="27">
        <v>0</v>
      </c>
      <c r="DP99" s="27">
        <v>0</v>
      </c>
      <c r="DQ99" s="27">
        <v>0</v>
      </c>
      <c r="DR99" s="27">
        <v>500000</v>
      </c>
      <c r="DS99" s="27">
        <v>271574.84999999998</v>
      </c>
      <c r="DT99" s="27">
        <v>0</v>
      </c>
      <c r="DU99" s="27">
        <v>0</v>
      </c>
      <c r="DV99" s="27">
        <v>0</v>
      </c>
      <c r="DW99" s="27">
        <v>271574.84999999998</v>
      </c>
      <c r="DX99" s="28" t="s">
        <v>68</v>
      </c>
      <c r="DY99" s="29" t="s">
        <v>66</v>
      </c>
      <c r="DZ99" s="2"/>
    </row>
    <row r="100" spans="1:130" ht="394.7" customHeight="1" x14ac:dyDescent="0.25">
      <c r="A100" s="109" t="s">
        <v>276</v>
      </c>
      <c r="B100" s="87" t="s">
        <v>277</v>
      </c>
      <c r="C100" s="22" t="s">
        <v>69</v>
      </c>
      <c r="D100" s="22" t="s">
        <v>278</v>
      </c>
      <c r="E100" s="22" t="s">
        <v>71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3"/>
      <c r="AD100" s="22" t="s">
        <v>279</v>
      </c>
      <c r="AE100" s="22" t="s">
        <v>92</v>
      </c>
      <c r="AF100" s="23" t="s">
        <v>109</v>
      </c>
      <c r="AG100" s="24"/>
      <c r="AH100" s="24"/>
      <c r="AI100" s="25"/>
      <c r="AJ100" s="87" t="s">
        <v>242</v>
      </c>
      <c r="AK100" s="89" t="s">
        <v>280</v>
      </c>
      <c r="AL100" s="27">
        <v>184341.29</v>
      </c>
      <c r="AM100" s="27">
        <v>145431.79</v>
      </c>
      <c r="AN100" s="27">
        <v>0</v>
      </c>
      <c r="AO100" s="27">
        <v>0</v>
      </c>
      <c r="AP100" s="27">
        <v>156420</v>
      </c>
      <c r="AQ100" s="27">
        <v>118453.5</v>
      </c>
      <c r="AR100" s="27">
        <v>0</v>
      </c>
      <c r="AS100" s="27">
        <v>0</v>
      </c>
      <c r="AT100" s="27">
        <v>27921.29</v>
      </c>
      <c r="AU100" s="27">
        <v>26978.29</v>
      </c>
      <c r="AV100" s="27">
        <v>300000</v>
      </c>
      <c r="AW100" s="27">
        <v>0</v>
      </c>
      <c r="AX100" s="27">
        <v>0</v>
      </c>
      <c r="AY100" s="27">
        <v>0</v>
      </c>
      <c r="AZ100" s="27">
        <v>300000</v>
      </c>
      <c r="BA100" s="27">
        <v>300000</v>
      </c>
      <c r="BB100" s="27">
        <v>0</v>
      </c>
      <c r="BC100" s="27">
        <v>0</v>
      </c>
      <c r="BD100" s="27">
        <v>0</v>
      </c>
      <c r="BE100" s="27">
        <v>300000</v>
      </c>
      <c r="BF100" s="27">
        <v>300000</v>
      </c>
      <c r="BG100" s="27">
        <v>0</v>
      </c>
      <c r="BH100" s="27">
        <v>0</v>
      </c>
      <c r="BI100" s="27">
        <v>0</v>
      </c>
      <c r="BJ100" s="27">
        <v>300000</v>
      </c>
      <c r="BK100" s="27">
        <v>300000</v>
      </c>
      <c r="BL100" s="27">
        <v>0</v>
      </c>
      <c r="BM100" s="27">
        <v>0</v>
      </c>
      <c r="BN100" s="27">
        <v>0</v>
      </c>
      <c r="BO100" s="27">
        <v>300000</v>
      </c>
      <c r="BP100" s="27">
        <v>184341.29</v>
      </c>
      <c r="BQ100" s="27">
        <v>145431.79</v>
      </c>
      <c r="BR100" s="27">
        <v>0</v>
      </c>
      <c r="BS100" s="27">
        <v>0</v>
      </c>
      <c r="BT100" s="27">
        <v>156420</v>
      </c>
      <c r="BU100" s="27">
        <v>118453.5</v>
      </c>
      <c r="BV100" s="27">
        <v>0</v>
      </c>
      <c r="BW100" s="27">
        <v>0</v>
      </c>
      <c r="BX100" s="27">
        <v>27921.29</v>
      </c>
      <c r="BY100" s="27">
        <v>26978.29</v>
      </c>
      <c r="BZ100" s="27">
        <v>300000</v>
      </c>
      <c r="CA100" s="27">
        <v>0</v>
      </c>
      <c r="CB100" s="27">
        <v>0</v>
      </c>
      <c r="CC100" s="27">
        <v>0</v>
      </c>
      <c r="CD100" s="27">
        <v>300000</v>
      </c>
      <c r="CE100" s="27">
        <v>300000</v>
      </c>
      <c r="CF100" s="27">
        <v>0</v>
      </c>
      <c r="CG100" s="27">
        <v>0</v>
      </c>
      <c r="CH100" s="27">
        <v>0</v>
      </c>
      <c r="CI100" s="27">
        <v>300000</v>
      </c>
      <c r="CJ100" s="27">
        <v>300000</v>
      </c>
      <c r="CK100" s="27">
        <v>0</v>
      </c>
      <c r="CL100" s="27">
        <v>0</v>
      </c>
      <c r="CM100" s="27">
        <v>0</v>
      </c>
      <c r="CN100" s="27">
        <v>300000</v>
      </c>
      <c r="CO100" s="27">
        <v>300000</v>
      </c>
      <c r="CP100" s="27">
        <v>0</v>
      </c>
      <c r="CQ100" s="27">
        <v>0</v>
      </c>
      <c r="CR100" s="27">
        <v>0</v>
      </c>
      <c r="CS100" s="27">
        <v>300000</v>
      </c>
      <c r="CT100" s="27">
        <v>184341.29</v>
      </c>
      <c r="CU100" s="27">
        <v>0</v>
      </c>
      <c r="CV100" s="27">
        <v>156420</v>
      </c>
      <c r="CW100" s="27">
        <v>0</v>
      </c>
      <c r="CX100" s="27">
        <v>27921.29</v>
      </c>
      <c r="CY100" s="27">
        <v>300000</v>
      </c>
      <c r="CZ100" s="27">
        <v>0</v>
      </c>
      <c r="DA100" s="27">
        <v>0</v>
      </c>
      <c r="DB100" s="27">
        <v>0</v>
      </c>
      <c r="DC100" s="27">
        <v>300000</v>
      </c>
      <c r="DD100" s="27">
        <v>300000</v>
      </c>
      <c r="DE100" s="27">
        <v>0</v>
      </c>
      <c r="DF100" s="27">
        <v>0</v>
      </c>
      <c r="DG100" s="27">
        <v>0</v>
      </c>
      <c r="DH100" s="27">
        <v>300000</v>
      </c>
      <c r="DI100" s="27">
        <v>184341.29</v>
      </c>
      <c r="DJ100" s="27">
        <v>0</v>
      </c>
      <c r="DK100" s="27">
        <v>156420</v>
      </c>
      <c r="DL100" s="27">
        <v>0</v>
      </c>
      <c r="DM100" s="27">
        <v>27921.29</v>
      </c>
      <c r="DN100" s="27">
        <v>300000</v>
      </c>
      <c r="DO100" s="27">
        <v>0</v>
      </c>
      <c r="DP100" s="27">
        <v>0</v>
      </c>
      <c r="DQ100" s="27">
        <v>0</v>
      </c>
      <c r="DR100" s="27">
        <v>300000</v>
      </c>
      <c r="DS100" s="27">
        <v>300000</v>
      </c>
      <c r="DT100" s="27">
        <v>0</v>
      </c>
      <c r="DU100" s="27">
        <v>0</v>
      </c>
      <c r="DV100" s="27">
        <v>0</v>
      </c>
      <c r="DW100" s="27">
        <v>300000</v>
      </c>
      <c r="DX100" s="38" t="s">
        <v>68</v>
      </c>
      <c r="DY100" s="29" t="s">
        <v>66</v>
      </c>
      <c r="DZ100" s="2"/>
    </row>
    <row r="101" spans="1:130" ht="56.25" x14ac:dyDescent="0.25">
      <c r="A101" s="111"/>
      <c r="B101" s="88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3"/>
      <c r="AD101" s="22" t="s">
        <v>136</v>
      </c>
      <c r="AE101" s="22" t="s">
        <v>92</v>
      </c>
      <c r="AF101" s="23" t="s">
        <v>124</v>
      </c>
      <c r="AG101" s="24"/>
      <c r="AH101" s="24"/>
      <c r="AI101" s="25"/>
      <c r="AJ101" s="88"/>
      <c r="AK101" s="90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39"/>
      <c r="DY101" s="29" t="s">
        <v>72</v>
      </c>
      <c r="DZ101" s="2"/>
    </row>
    <row r="102" spans="1:130" ht="63" x14ac:dyDescent="0.25">
      <c r="A102" s="15" t="s">
        <v>281</v>
      </c>
      <c r="B102" s="16" t="s">
        <v>282</v>
      </c>
      <c r="C102" s="17" t="s">
        <v>56</v>
      </c>
      <c r="D102" s="17" t="s">
        <v>56</v>
      </c>
      <c r="E102" s="17" t="s">
        <v>56</v>
      </c>
      <c r="F102" s="17" t="s">
        <v>56</v>
      </c>
      <c r="G102" s="17" t="s">
        <v>56</v>
      </c>
      <c r="H102" s="17" t="s">
        <v>56</v>
      </c>
      <c r="I102" s="17" t="s">
        <v>56</v>
      </c>
      <c r="J102" s="17" t="s">
        <v>56</v>
      </c>
      <c r="K102" s="17" t="s">
        <v>56</v>
      </c>
      <c r="L102" s="17" t="s">
        <v>56</v>
      </c>
      <c r="M102" s="17" t="s">
        <v>56</v>
      </c>
      <c r="N102" s="17" t="s">
        <v>56</v>
      </c>
      <c r="O102" s="17" t="s">
        <v>56</v>
      </c>
      <c r="P102" s="17" t="s">
        <v>56</v>
      </c>
      <c r="Q102" s="17" t="s">
        <v>56</v>
      </c>
      <c r="R102" s="17" t="s">
        <v>56</v>
      </c>
      <c r="S102" s="17" t="s">
        <v>56</v>
      </c>
      <c r="T102" s="17" t="s">
        <v>56</v>
      </c>
      <c r="U102" s="17" t="s">
        <v>56</v>
      </c>
      <c r="V102" s="17" t="s">
        <v>56</v>
      </c>
      <c r="W102" s="17" t="s">
        <v>56</v>
      </c>
      <c r="X102" s="17" t="s">
        <v>56</v>
      </c>
      <c r="Y102" s="17" t="s">
        <v>56</v>
      </c>
      <c r="Z102" s="17" t="s">
        <v>56</v>
      </c>
      <c r="AA102" s="17" t="s">
        <v>56</v>
      </c>
      <c r="AB102" s="17" t="s">
        <v>56</v>
      </c>
      <c r="AC102" s="17" t="s">
        <v>56</v>
      </c>
      <c r="AD102" s="17" t="s">
        <v>56</v>
      </c>
      <c r="AE102" s="17" t="s">
        <v>56</v>
      </c>
      <c r="AF102" s="17" t="s">
        <v>56</v>
      </c>
      <c r="AG102" s="18"/>
      <c r="AH102" s="18"/>
      <c r="AI102" s="18"/>
      <c r="AJ102" s="19" t="s">
        <v>56</v>
      </c>
      <c r="AK102" s="17" t="s">
        <v>56</v>
      </c>
      <c r="AL102" s="20">
        <v>388198.91</v>
      </c>
      <c r="AM102" s="20">
        <v>387573.05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388198.91</v>
      </c>
      <c r="AU102" s="20">
        <v>387573.05</v>
      </c>
      <c r="AV102" s="20">
        <v>432296.01</v>
      </c>
      <c r="AW102" s="20">
        <v>0</v>
      </c>
      <c r="AX102" s="20">
        <v>0</v>
      </c>
      <c r="AY102" s="20">
        <v>0</v>
      </c>
      <c r="AZ102" s="20">
        <v>432296.01</v>
      </c>
      <c r="BA102" s="20">
        <v>432296.01</v>
      </c>
      <c r="BB102" s="20">
        <v>0</v>
      </c>
      <c r="BC102" s="20">
        <v>0</v>
      </c>
      <c r="BD102" s="20">
        <v>0</v>
      </c>
      <c r="BE102" s="20">
        <v>432296.01</v>
      </c>
      <c r="BF102" s="20">
        <v>432296.01</v>
      </c>
      <c r="BG102" s="20">
        <v>0</v>
      </c>
      <c r="BH102" s="20">
        <v>0</v>
      </c>
      <c r="BI102" s="20">
        <v>0</v>
      </c>
      <c r="BJ102" s="20">
        <v>432296.01</v>
      </c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388198.91</v>
      </c>
      <c r="BQ102" s="20">
        <v>387573.05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  <c r="BX102" s="20">
        <v>388198.91</v>
      </c>
      <c r="BY102" s="20">
        <v>387573.05</v>
      </c>
      <c r="BZ102" s="20">
        <v>432296.01</v>
      </c>
      <c r="CA102" s="20">
        <v>0</v>
      </c>
      <c r="CB102" s="20">
        <v>0</v>
      </c>
      <c r="CC102" s="20">
        <v>0</v>
      </c>
      <c r="CD102" s="20">
        <v>432296.01</v>
      </c>
      <c r="CE102" s="20">
        <v>432296.01</v>
      </c>
      <c r="CF102" s="20">
        <v>0</v>
      </c>
      <c r="CG102" s="20">
        <v>0</v>
      </c>
      <c r="CH102" s="20">
        <v>0</v>
      </c>
      <c r="CI102" s="20">
        <v>432296.01</v>
      </c>
      <c r="CJ102" s="20">
        <v>432296.01</v>
      </c>
      <c r="CK102" s="20">
        <v>0</v>
      </c>
      <c r="CL102" s="20">
        <v>0</v>
      </c>
      <c r="CM102" s="20">
        <v>0</v>
      </c>
      <c r="CN102" s="20">
        <v>432296.01</v>
      </c>
      <c r="CO102" s="20">
        <v>0</v>
      </c>
      <c r="CP102" s="20">
        <v>0</v>
      </c>
      <c r="CQ102" s="20">
        <v>0</v>
      </c>
      <c r="CR102" s="20">
        <v>0</v>
      </c>
      <c r="CS102" s="20">
        <v>0</v>
      </c>
      <c r="CT102" s="20">
        <v>388198.91</v>
      </c>
      <c r="CU102" s="20">
        <v>0</v>
      </c>
      <c r="CV102" s="20">
        <v>0</v>
      </c>
      <c r="CW102" s="20">
        <v>0</v>
      </c>
      <c r="CX102" s="20">
        <v>388198.91</v>
      </c>
      <c r="CY102" s="20">
        <v>432296.01</v>
      </c>
      <c r="CZ102" s="20">
        <v>0</v>
      </c>
      <c r="DA102" s="20">
        <v>0</v>
      </c>
      <c r="DB102" s="20">
        <v>0</v>
      </c>
      <c r="DC102" s="20">
        <v>432296.01</v>
      </c>
      <c r="DD102" s="20">
        <v>432296.01</v>
      </c>
      <c r="DE102" s="20">
        <v>0</v>
      </c>
      <c r="DF102" s="20">
        <v>0</v>
      </c>
      <c r="DG102" s="20">
        <v>0</v>
      </c>
      <c r="DH102" s="20">
        <v>432296.01</v>
      </c>
      <c r="DI102" s="20">
        <v>388198.91</v>
      </c>
      <c r="DJ102" s="20">
        <v>0</v>
      </c>
      <c r="DK102" s="20">
        <v>0</v>
      </c>
      <c r="DL102" s="20">
        <v>0</v>
      </c>
      <c r="DM102" s="20">
        <v>388198.91</v>
      </c>
      <c r="DN102" s="20">
        <v>432296.01</v>
      </c>
      <c r="DO102" s="20">
        <v>0</v>
      </c>
      <c r="DP102" s="20">
        <v>0</v>
      </c>
      <c r="DQ102" s="20">
        <v>0</v>
      </c>
      <c r="DR102" s="20">
        <v>432296.01</v>
      </c>
      <c r="DS102" s="20">
        <v>432296.01</v>
      </c>
      <c r="DT102" s="20">
        <v>0</v>
      </c>
      <c r="DU102" s="20">
        <v>0</v>
      </c>
      <c r="DV102" s="20">
        <v>0</v>
      </c>
      <c r="DW102" s="20">
        <v>432296.01</v>
      </c>
      <c r="DX102" s="17"/>
      <c r="DY102" s="2"/>
      <c r="DZ102" s="2"/>
    </row>
    <row r="103" spans="1:130" ht="45" x14ac:dyDescent="0.25">
      <c r="A103" s="30" t="s">
        <v>283</v>
      </c>
      <c r="B103" s="21" t="s">
        <v>284</v>
      </c>
      <c r="C103" s="22" t="s">
        <v>69</v>
      </c>
      <c r="D103" s="22" t="s">
        <v>285</v>
      </c>
      <c r="E103" s="22" t="s">
        <v>71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/>
      <c r="AH103" s="24"/>
      <c r="AI103" s="25"/>
      <c r="AJ103" s="21" t="s">
        <v>66</v>
      </c>
      <c r="AK103" s="26" t="s">
        <v>286</v>
      </c>
      <c r="AL103" s="27">
        <v>92807.67</v>
      </c>
      <c r="AM103" s="27">
        <v>92198.5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92807.67</v>
      </c>
      <c r="AU103" s="27">
        <v>92198.5</v>
      </c>
      <c r="AV103" s="27">
        <v>103036.37</v>
      </c>
      <c r="AW103" s="27">
        <v>0</v>
      </c>
      <c r="AX103" s="27">
        <v>0</v>
      </c>
      <c r="AY103" s="27">
        <v>0</v>
      </c>
      <c r="AZ103" s="27">
        <v>103036.37</v>
      </c>
      <c r="BA103" s="27">
        <v>103036.38</v>
      </c>
      <c r="BB103" s="27">
        <v>0</v>
      </c>
      <c r="BC103" s="27">
        <v>0</v>
      </c>
      <c r="BD103" s="27">
        <v>0</v>
      </c>
      <c r="BE103" s="27">
        <v>103036.38</v>
      </c>
      <c r="BF103" s="27">
        <v>103036.41</v>
      </c>
      <c r="BG103" s="27">
        <v>0</v>
      </c>
      <c r="BH103" s="27">
        <v>0</v>
      </c>
      <c r="BI103" s="27">
        <v>0</v>
      </c>
      <c r="BJ103" s="27">
        <v>103036.41</v>
      </c>
      <c r="BK103" s="27">
        <v>0</v>
      </c>
      <c r="BL103" s="27">
        <v>0</v>
      </c>
      <c r="BM103" s="27">
        <v>0</v>
      </c>
      <c r="BN103" s="27">
        <v>0</v>
      </c>
      <c r="BO103" s="27">
        <v>0</v>
      </c>
      <c r="BP103" s="27">
        <v>92807.67</v>
      </c>
      <c r="BQ103" s="27">
        <v>92198.5</v>
      </c>
      <c r="BR103" s="27">
        <v>0</v>
      </c>
      <c r="BS103" s="27">
        <v>0</v>
      </c>
      <c r="BT103" s="27">
        <v>0</v>
      </c>
      <c r="BU103" s="27">
        <v>0</v>
      </c>
      <c r="BV103" s="27">
        <v>0</v>
      </c>
      <c r="BW103" s="27">
        <v>0</v>
      </c>
      <c r="BX103" s="27">
        <v>92807.67</v>
      </c>
      <c r="BY103" s="27">
        <v>92198.5</v>
      </c>
      <c r="BZ103" s="27">
        <v>103036.37</v>
      </c>
      <c r="CA103" s="27">
        <v>0</v>
      </c>
      <c r="CB103" s="27">
        <v>0</v>
      </c>
      <c r="CC103" s="27">
        <v>0</v>
      </c>
      <c r="CD103" s="27">
        <v>103036.37</v>
      </c>
      <c r="CE103" s="27">
        <v>103036.38</v>
      </c>
      <c r="CF103" s="27">
        <v>0</v>
      </c>
      <c r="CG103" s="27">
        <v>0</v>
      </c>
      <c r="CH103" s="27">
        <v>0</v>
      </c>
      <c r="CI103" s="27">
        <v>103036.38</v>
      </c>
      <c r="CJ103" s="27">
        <v>103036.41</v>
      </c>
      <c r="CK103" s="27">
        <v>0</v>
      </c>
      <c r="CL103" s="27">
        <v>0</v>
      </c>
      <c r="CM103" s="27">
        <v>0</v>
      </c>
      <c r="CN103" s="27">
        <v>103036.41</v>
      </c>
      <c r="CO103" s="27">
        <v>0</v>
      </c>
      <c r="CP103" s="27">
        <v>0</v>
      </c>
      <c r="CQ103" s="27">
        <v>0</v>
      </c>
      <c r="CR103" s="27">
        <v>0</v>
      </c>
      <c r="CS103" s="27">
        <v>0</v>
      </c>
      <c r="CT103" s="27">
        <v>92807.67</v>
      </c>
      <c r="CU103" s="27">
        <v>0</v>
      </c>
      <c r="CV103" s="27">
        <v>0</v>
      </c>
      <c r="CW103" s="27">
        <v>0</v>
      </c>
      <c r="CX103" s="27">
        <v>92807.67</v>
      </c>
      <c r="CY103" s="27">
        <v>103036.37</v>
      </c>
      <c r="CZ103" s="27">
        <v>0</v>
      </c>
      <c r="DA103" s="27">
        <v>0</v>
      </c>
      <c r="DB103" s="27">
        <v>0</v>
      </c>
      <c r="DC103" s="27">
        <v>103036.37</v>
      </c>
      <c r="DD103" s="27">
        <v>103036.38</v>
      </c>
      <c r="DE103" s="27">
        <v>0</v>
      </c>
      <c r="DF103" s="27">
        <v>0</v>
      </c>
      <c r="DG103" s="27">
        <v>0</v>
      </c>
      <c r="DH103" s="27">
        <v>103036.38</v>
      </c>
      <c r="DI103" s="27">
        <v>92807.67</v>
      </c>
      <c r="DJ103" s="27">
        <v>0</v>
      </c>
      <c r="DK103" s="27">
        <v>0</v>
      </c>
      <c r="DL103" s="27">
        <v>0</v>
      </c>
      <c r="DM103" s="27">
        <v>92807.67</v>
      </c>
      <c r="DN103" s="27">
        <v>103036.37</v>
      </c>
      <c r="DO103" s="27">
        <v>0</v>
      </c>
      <c r="DP103" s="27">
        <v>0</v>
      </c>
      <c r="DQ103" s="27">
        <v>0</v>
      </c>
      <c r="DR103" s="27">
        <v>103036.37</v>
      </c>
      <c r="DS103" s="27">
        <v>103036.38</v>
      </c>
      <c r="DT103" s="27">
        <v>0</v>
      </c>
      <c r="DU103" s="27">
        <v>0</v>
      </c>
      <c r="DV103" s="27">
        <v>0</v>
      </c>
      <c r="DW103" s="27">
        <v>103036.38</v>
      </c>
      <c r="DX103" s="28" t="s">
        <v>68</v>
      </c>
      <c r="DY103" s="29" t="s">
        <v>66</v>
      </c>
      <c r="DZ103" s="2"/>
    </row>
    <row r="104" spans="1:130" ht="45" x14ac:dyDescent="0.25">
      <c r="A104" s="30" t="s">
        <v>287</v>
      </c>
      <c r="B104" s="21" t="s">
        <v>288</v>
      </c>
      <c r="C104" s="22" t="s">
        <v>69</v>
      </c>
      <c r="D104" s="22" t="s">
        <v>285</v>
      </c>
      <c r="E104" s="22" t="s">
        <v>71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3"/>
      <c r="AD104" s="22"/>
      <c r="AE104" s="22"/>
      <c r="AF104" s="23"/>
      <c r="AG104" s="24"/>
      <c r="AH104" s="24"/>
      <c r="AI104" s="25"/>
      <c r="AJ104" s="21" t="s">
        <v>66</v>
      </c>
      <c r="AK104" s="26" t="s">
        <v>286</v>
      </c>
      <c r="AL104" s="27">
        <v>295391.24</v>
      </c>
      <c r="AM104" s="27">
        <v>295374.55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295391.24</v>
      </c>
      <c r="AU104" s="27">
        <v>295374.55</v>
      </c>
      <c r="AV104" s="27">
        <v>329259.64</v>
      </c>
      <c r="AW104" s="27">
        <v>0</v>
      </c>
      <c r="AX104" s="27">
        <v>0</v>
      </c>
      <c r="AY104" s="27">
        <v>0</v>
      </c>
      <c r="AZ104" s="27">
        <v>329259.64</v>
      </c>
      <c r="BA104" s="27">
        <v>329259.63</v>
      </c>
      <c r="BB104" s="27">
        <v>0</v>
      </c>
      <c r="BC104" s="27">
        <v>0</v>
      </c>
      <c r="BD104" s="27">
        <v>0</v>
      </c>
      <c r="BE104" s="27">
        <v>329259.63</v>
      </c>
      <c r="BF104" s="27">
        <v>329259.59999999998</v>
      </c>
      <c r="BG104" s="27">
        <v>0</v>
      </c>
      <c r="BH104" s="27">
        <v>0</v>
      </c>
      <c r="BI104" s="27">
        <v>0</v>
      </c>
      <c r="BJ104" s="27">
        <v>329259.59999999998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295391.24</v>
      </c>
      <c r="BQ104" s="27">
        <v>295374.55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295391.24</v>
      </c>
      <c r="BY104" s="27">
        <v>295374.55</v>
      </c>
      <c r="BZ104" s="27">
        <v>329259.64</v>
      </c>
      <c r="CA104" s="27">
        <v>0</v>
      </c>
      <c r="CB104" s="27">
        <v>0</v>
      </c>
      <c r="CC104" s="27">
        <v>0</v>
      </c>
      <c r="CD104" s="27">
        <v>329259.64</v>
      </c>
      <c r="CE104" s="27">
        <v>329259.63</v>
      </c>
      <c r="CF104" s="27">
        <v>0</v>
      </c>
      <c r="CG104" s="27">
        <v>0</v>
      </c>
      <c r="CH104" s="27">
        <v>0</v>
      </c>
      <c r="CI104" s="27">
        <v>329259.63</v>
      </c>
      <c r="CJ104" s="27">
        <v>329259.59999999998</v>
      </c>
      <c r="CK104" s="27">
        <v>0</v>
      </c>
      <c r="CL104" s="27">
        <v>0</v>
      </c>
      <c r="CM104" s="27">
        <v>0</v>
      </c>
      <c r="CN104" s="27">
        <v>329259.59999999998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295391.24</v>
      </c>
      <c r="CU104" s="27">
        <v>0</v>
      </c>
      <c r="CV104" s="27">
        <v>0</v>
      </c>
      <c r="CW104" s="27">
        <v>0</v>
      </c>
      <c r="CX104" s="27">
        <v>295391.24</v>
      </c>
      <c r="CY104" s="27">
        <v>329259.64</v>
      </c>
      <c r="CZ104" s="27">
        <v>0</v>
      </c>
      <c r="DA104" s="27">
        <v>0</v>
      </c>
      <c r="DB104" s="27">
        <v>0</v>
      </c>
      <c r="DC104" s="27">
        <v>329259.64</v>
      </c>
      <c r="DD104" s="27">
        <v>329259.63</v>
      </c>
      <c r="DE104" s="27">
        <v>0</v>
      </c>
      <c r="DF104" s="27">
        <v>0</v>
      </c>
      <c r="DG104" s="27">
        <v>0</v>
      </c>
      <c r="DH104" s="27">
        <v>329259.63</v>
      </c>
      <c r="DI104" s="27">
        <v>295391.24</v>
      </c>
      <c r="DJ104" s="27">
        <v>0</v>
      </c>
      <c r="DK104" s="27">
        <v>0</v>
      </c>
      <c r="DL104" s="27">
        <v>0</v>
      </c>
      <c r="DM104" s="27">
        <v>295391.24</v>
      </c>
      <c r="DN104" s="27">
        <v>329259.64</v>
      </c>
      <c r="DO104" s="27">
        <v>0</v>
      </c>
      <c r="DP104" s="27">
        <v>0</v>
      </c>
      <c r="DQ104" s="27">
        <v>0</v>
      </c>
      <c r="DR104" s="27">
        <v>329259.64</v>
      </c>
      <c r="DS104" s="27">
        <v>329259.63</v>
      </c>
      <c r="DT104" s="27">
        <v>0</v>
      </c>
      <c r="DU104" s="27">
        <v>0</v>
      </c>
      <c r="DV104" s="27">
        <v>0</v>
      </c>
      <c r="DW104" s="27">
        <v>329259.63</v>
      </c>
      <c r="DX104" s="28" t="s">
        <v>68</v>
      </c>
      <c r="DY104" s="29" t="s">
        <v>66</v>
      </c>
      <c r="DZ104" s="2"/>
    </row>
    <row r="105" spans="1:130" ht="136.5" x14ac:dyDescent="0.25">
      <c r="A105" s="15" t="s">
        <v>289</v>
      </c>
      <c r="B105" s="16" t="s">
        <v>290</v>
      </c>
      <c r="C105" s="17" t="s">
        <v>56</v>
      </c>
      <c r="D105" s="17" t="s">
        <v>56</v>
      </c>
      <c r="E105" s="17" t="s">
        <v>56</v>
      </c>
      <c r="F105" s="17" t="s">
        <v>56</v>
      </c>
      <c r="G105" s="17" t="s">
        <v>56</v>
      </c>
      <c r="H105" s="17" t="s">
        <v>56</v>
      </c>
      <c r="I105" s="17" t="s">
        <v>56</v>
      </c>
      <c r="J105" s="17" t="s">
        <v>56</v>
      </c>
      <c r="K105" s="17" t="s">
        <v>56</v>
      </c>
      <c r="L105" s="17" t="s">
        <v>56</v>
      </c>
      <c r="M105" s="17" t="s">
        <v>56</v>
      </c>
      <c r="N105" s="17" t="s">
        <v>56</v>
      </c>
      <c r="O105" s="17" t="s">
        <v>56</v>
      </c>
      <c r="P105" s="17" t="s">
        <v>56</v>
      </c>
      <c r="Q105" s="17" t="s">
        <v>56</v>
      </c>
      <c r="R105" s="17" t="s">
        <v>56</v>
      </c>
      <c r="S105" s="17" t="s">
        <v>56</v>
      </c>
      <c r="T105" s="17" t="s">
        <v>56</v>
      </c>
      <c r="U105" s="17" t="s">
        <v>56</v>
      </c>
      <c r="V105" s="17" t="s">
        <v>56</v>
      </c>
      <c r="W105" s="17" t="s">
        <v>56</v>
      </c>
      <c r="X105" s="17" t="s">
        <v>56</v>
      </c>
      <c r="Y105" s="17" t="s">
        <v>56</v>
      </c>
      <c r="Z105" s="17" t="s">
        <v>56</v>
      </c>
      <c r="AA105" s="17" t="s">
        <v>56</v>
      </c>
      <c r="AB105" s="17" t="s">
        <v>56</v>
      </c>
      <c r="AC105" s="17" t="s">
        <v>56</v>
      </c>
      <c r="AD105" s="17" t="s">
        <v>56</v>
      </c>
      <c r="AE105" s="17" t="s">
        <v>56</v>
      </c>
      <c r="AF105" s="17" t="s">
        <v>56</v>
      </c>
      <c r="AG105" s="18"/>
      <c r="AH105" s="18"/>
      <c r="AI105" s="18"/>
      <c r="AJ105" s="19" t="s">
        <v>56</v>
      </c>
      <c r="AK105" s="17" t="s">
        <v>56</v>
      </c>
      <c r="AL105" s="20">
        <v>65247256.060000002</v>
      </c>
      <c r="AM105" s="20">
        <v>62755004.159999996</v>
      </c>
      <c r="AN105" s="20">
        <v>8036659.7300000004</v>
      </c>
      <c r="AO105" s="20">
        <v>6218657.2999999998</v>
      </c>
      <c r="AP105" s="20">
        <v>2128651.35</v>
      </c>
      <c r="AQ105" s="20">
        <v>1991812.46</v>
      </c>
      <c r="AR105" s="20">
        <v>0</v>
      </c>
      <c r="AS105" s="20">
        <v>0</v>
      </c>
      <c r="AT105" s="20">
        <v>55081944.979999997</v>
      </c>
      <c r="AU105" s="20">
        <v>54544534.399999999</v>
      </c>
      <c r="AV105" s="20">
        <v>68156074.859999999</v>
      </c>
      <c r="AW105" s="20">
        <v>7069225.9699999997</v>
      </c>
      <c r="AX105" s="20">
        <v>2090506.28</v>
      </c>
      <c r="AY105" s="20">
        <v>0</v>
      </c>
      <c r="AZ105" s="20">
        <v>58996342.609999999</v>
      </c>
      <c r="BA105" s="20">
        <v>63595171.32</v>
      </c>
      <c r="BB105" s="20">
        <v>7352039.9000000004</v>
      </c>
      <c r="BC105" s="20">
        <v>553379.35</v>
      </c>
      <c r="BD105" s="20">
        <v>0</v>
      </c>
      <c r="BE105" s="20">
        <v>55689752.07</v>
      </c>
      <c r="BF105" s="20">
        <v>58582223.469999999</v>
      </c>
      <c r="BG105" s="20">
        <v>7558538.96</v>
      </c>
      <c r="BH105" s="20">
        <v>568922.29</v>
      </c>
      <c r="BI105" s="20">
        <v>0</v>
      </c>
      <c r="BJ105" s="20">
        <v>50454762.219999999</v>
      </c>
      <c r="BK105" s="20">
        <v>50246482.210000001</v>
      </c>
      <c r="BL105" s="20">
        <v>0</v>
      </c>
      <c r="BM105" s="20">
        <v>0</v>
      </c>
      <c r="BN105" s="20">
        <v>0</v>
      </c>
      <c r="BO105" s="20">
        <v>50246482.210000001</v>
      </c>
      <c r="BP105" s="20">
        <v>63989520.32</v>
      </c>
      <c r="BQ105" s="20">
        <v>61511585.939999998</v>
      </c>
      <c r="BR105" s="20">
        <v>8036659.7300000004</v>
      </c>
      <c r="BS105" s="20">
        <v>6218657.2999999998</v>
      </c>
      <c r="BT105" s="20">
        <v>2103201.35</v>
      </c>
      <c r="BU105" s="20">
        <v>1966362.46</v>
      </c>
      <c r="BV105" s="20">
        <v>0</v>
      </c>
      <c r="BW105" s="20">
        <v>0</v>
      </c>
      <c r="BX105" s="20">
        <v>53849659.240000002</v>
      </c>
      <c r="BY105" s="20">
        <v>53326566.18</v>
      </c>
      <c r="BZ105" s="20">
        <v>67850544.790000007</v>
      </c>
      <c r="CA105" s="20">
        <v>7069225.9699999997</v>
      </c>
      <c r="CB105" s="20">
        <v>2090506.28</v>
      </c>
      <c r="CC105" s="20">
        <v>0</v>
      </c>
      <c r="CD105" s="20">
        <v>58690812.539999999</v>
      </c>
      <c r="CE105" s="20">
        <v>63432167.32</v>
      </c>
      <c r="CF105" s="20">
        <v>7352039.9000000004</v>
      </c>
      <c r="CG105" s="20">
        <v>553379.35</v>
      </c>
      <c r="CH105" s="20">
        <v>0</v>
      </c>
      <c r="CI105" s="20">
        <v>55526748.07</v>
      </c>
      <c r="CJ105" s="20">
        <v>58419219.469999999</v>
      </c>
      <c r="CK105" s="20">
        <v>7558538.96</v>
      </c>
      <c r="CL105" s="20">
        <v>568922.29</v>
      </c>
      <c r="CM105" s="20">
        <v>0</v>
      </c>
      <c r="CN105" s="20">
        <v>50291758.219999999</v>
      </c>
      <c r="CO105" s="20">
        <v>50246482.210000001</v>
      </c>
      <c r="CP105" s="20">
        <v>0</v>
      </c>
      <c r="CQ105" s="20">
        <v>0</v>
      </c>
      <c r="CR105" s="20">
        <v>0</v>
      </c>
      <c r="CS105" s="20">
        <v>50246482.210000001</v>
      </c>
      <c r="CT105" s="20">
        <v>65247256.060000002</v>
      </c>
      <c r="CU105" s="20">
        <v>8036659.7300000004</v>
      </c>
      <c r="CV105" s="20">
        <v>2128651.35</v>
      </c>
      <c r="CW105" s="20">
        <v>0</v>
      </c>
      <c r="CX105" s="20">
        <v>55081944.979999997</v>
      </c>
      <c r="CY105" s="20">
        <v>68156074.859999999</v>
      </c>
      <c r="CZ105" s="20">
        <v>7069225.9699999997</v>
      </c>
      <c r="DA105" s="20">
        <v>2090506.28</v>
      </c>
      <c r="DB105" s="20">
        <v>0</v>
      </c>
      <c r="DC105" s="20">
        <v>58996342.609999999</v>
      </c>
      <c r="DD105" s="20">
        <v>63595171.32</v>
      </c>
      <c r="DE105" s="20">
        <v>7352039.9000000004</v>
      </c>
      <c r="DF105" s="20">
        <v>553379.35</v>
      </c>
      <c r="DG105" s="20">
        <v>0</v>
      </c>
      <c r="DH105" s="20">
        <v>55689752.07</v>
      </c>
      <c r="DI105" s="20">
        <v>63989520.32</v>
      </c>
      <c r="DJ105" s="20">
        <v>8036659.7300000004</v>
      </c>
      <c r="DK105" s="20">
        <v>2103201.35</v>
      </c>
      <c r="DL105" s="20">
        <v>0</v>
      </c>
      <c r="DM105" s="20">
        <v>53849659.240000002</v>
      </c>
      <c r="DN105" s="20">
        <v>67850544.790000007</v>
      </c>
      <c r="DO105" s="20">
        <v>7069225.9699999997</v>
      </c>
      <c r="DP105" s="20">
        <v>2090506.28</v>
      </c>
      <c r="DQ105" s="20">
        <v>0</v>
      </c>
      <c r="DR105" s="20">
        <v>58690812.539999999</v>
      </c>
      <c r="DS105" s="20">
        <v>63432167.32</v>
      </c>
      <c r="DT105" s="20">
        <v>7352039.9000000004</v>
      </c>
      <c r="DU105" s="20">
        <v>553379.35</v>
      </c>
      <c r="DV105" s="20">
        <v>0</v>
      </c>
      <c r="DW105" s="20">
        <v>55526748.07</v>
      </c>
      <c r="DX105" s="17"/>
      <c r="DY105" s="2"/>
      <c r="DZ105" s="2"/>
    </row>
    <row r="106" spans="1:130" ht="90.2" customHeight="1" x14ac:dyDescent="0.25">
      <c r="A106" s="109" t="s">
        <v>291</v>
      </c>
      <c r="B106" s="87" t="s">
        <v>292</v>
      </c>
      <c r="C106" s="22" t="s">
        <v>69</v>
      </c>
      <c r="D106" s="22" t="s">
        <v>293</v>
      </c>
      <c r="E106" s="22" t="s">
        <v>71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 t="s">
        <v>173</v>
      </c>
      <c r="AB106" s="22" t="s">
        <v>100</v>
      </c>
      <c r="AC106" s="23" t="s">
        <v>174</v>
      </c>
      <c r="AD106" s="22" t="s">
        <v>294</v>
      </c>
      <c r="AE106" s="22" t="s">
        <v>92</v>
      </c>
      <c r="AF106" s="23" t="s">
        <v>295</v>
      </c>
      <c r="AG106" s="24"/>
      <c r="AH106" s="24"/>
      <c r="AI106" s="25"/>
      <c r="AJ106" s="87" t="s">
        <v>66</v>
      </c>
      <c r="AK106" s="89" t="s">
        <v>296</v>
      </c>
      <c r="AL106" s="27">
        <v>14377669.67</v>
      </c>
      <c r="AM106" s="27">
        <v>13962849.869999999</v>
      </c>
      <c r="AN106" s="27">
        <v>175592.12</v>
      </c>
      <c r="AO106" s="27">
        <v>175592.12</v>
      </c>
      <c r="AP106" s="27">
        <v>0</v>
      </c>
      <c r="AQ106" s="27">
        <v>0</v>
      </c>
      <c r="AR106" s="27">
        <v>0</v>
      </c>
      <c r="AS106" s="27">
        <v>0</v>
      </c>
      <c r="AT106" s="27">
        <v>14202077.550000001</v>
      </c>
      <c r="AU106" s="27">
        <v>13787257.75</v>
      </c>
      <c r="AV106" s="27">
        <v>15029664.050000001</v>
      </c>
      <c r="AW106" s="27">
        <v>0</v>
      </c>
      <c r="AX106" s="27">
        <v>0</v>
      </c>
      <c r="AY106" s="27">
        <v>0</v>
      </c>
      <c r="AZ106" s="27">
        <v>15029664.050000001</v>
      </c>
      <c r="BA106" s="27">
        <v>14117241.699999999</v>
      </c>
      <c r="BB106" s="27">
        <v>0</v>
      </c>
      <c r="BC106" s="27">
        <v>0</v>
      </c>
      <c r="BD106" s="27">
        <v>0</v>
      </c>
      <c r="BE106" s="27">
        <v>14117241.699999999</v>
      </c>
      <c r="BF106" s="27">
        <v>13922067.060000001</v>
      </c>
      <c r="BG106" s="27">
        <v>0</v>
      </c>
      <c r="BH106" s="27">
        <v>0</v>
      </c>
      <c r="BI106" s="27">
        <v>0</v>
      </c>
      <c r="BJ106" s="27">
        <v>13922067.060000001</v>
      </c>
      <c r="BK106" s="27">
        <v>13869033.74</v>
      </c>
      <c r="BL106" s="27">
        <v>0</v>
      </c>
      <c r="BM106" s="27">
        <v>0</v>
      </c>
      <c r="BN106" s="27">
        <v>0</v>
      </c>
      <c r="BO106" s="27">
        <v>13869033.74</v>
      </c>
      <c r="BP106" s="27">
        <v>13858211.25</v>
      </c>
      <c r="BQ106" s="27">
        <v>13457708.970000001</v>
      </c>
      <c r="BR106" s="27">
        <v>175592.12</v>
      </c>
      <c r="BS106" s="27">
        <v>175592.12</v>
      </c>
      <c r="BT106" s="27">
        <v>0</v>
      </c>
      <c r="BU106" s="27">
        <v>0</v>
      </c>
      <c r="BV106" s="27">
        <v>0</v>
      </c>
      <c r="BW106" s="27">
        <v>0</v>
      </c>
      <c r="BX106" s="27">
        <v>13682619.130000001</v>
      </c>
      <c r="BY106" s="27">
        <v>13282116.85</v>
      </c>
      <c r="BZ106" s="27">
        <v>14844133.98</v>
      </c>
      <c r="CA106" s="27">
        <v>0</v>
      </c>
      <c r="CB106" s="27">
        <v>0</v>
      </c>
      <c r="CC106" s="27">
        <v>0</v>
      </c>
      <c r="CD106" s="27">
        <v>14844133.98</v>
      </c>
      <c r="CE106" s="27">
        <v>14064237.699999999</v>
      </c>
      <c r="CF106" s="27">
        <v>0</v>
      </c>
      <c r="CG106" s="27">
        <v>0</v>
      </c>
      <c r="CH106" s="27">
        <v>0</v>
      </c>
      <c r="CI106" s="27">
        <v>14064237.699999999</v>
      </c>
      <c r="CJ106" s="27">
        <v>13869063.060000001</v>
      </c>
      <c r="CK106" s="27">
        <v>0</v>
      </c>
      <c r="CL106" s="27">
        <v>0</v>
      </c>
      <c r="CM106" s="27">
        <v>0</v>
      </c>
      <c r="CN106" s="27">
        <v>13869063.060000001</v>
      </c>
      <c r="CO106" s="27">
        <v>13869033.74</v>
      </c>
      <c r="CP106" s="27">
        <v>0</v>
      </c>
      <c r="CQ106" s="27">
        <v>0</v>
      </c>
      <c r="CR106" s="27">
        <v>0</v>
      </c>
      <c r="CS106" s="27">
        <v>13869033.74</v>
      </c>
      <c r="CT106" s="27">
        <v>14377669.67</v>
      </c>
      <c r="CU106" s="27">
        <v>175592.12</v>
      </c>
      <c r="CV106" s="27">
        <v>0</v>
      </c>
      <c r="CW106" s="27">
        <v>0</v>
      </c>
      <c r="CX106" s="27">
        <v>14202077.550000001</v>
      </c>
      <c r="CY106" s="27">
        <v>15029664.050000001</v>
      </c>
      <c r="CZ106" s="27">
        <v>0</v>
      </c>
      <c r="DA106" s="27">
        <v>0</v>
      </c>
      <c r="DB106" s="27">
        <v>0</v>
      </c>
      <c r="DC106" s="27">
        <v>15029664.050000001</v>
      </c>
      <c r="DD106" s="27">
        <v>14117241.699999999</v>
      </c>
      <c r="DE106" s="27">
        <v>0</v>
      </c>
      <c r="DF106" s="27">
        <v>0</v>
      </c>
      <c r="DG106" s="27">
        <v>0</v>
      </c>
      <c r="DH106" s="27">
        <v>14117241.699999999</v>
      </c>
      <c r="DI106" s="27">
        <v>13858211.25</v>
      </c>
      <c r="DJ106" s="27">
        <v>175592.12</v>
      </c>
      <c r="DK106" s="27">
        <v>0</v>
      </c>
      <c r="DL106" s="27">
        <v>0</v>
      </c>
      <c r="DM106" s="27">
        <v>13682619.130000001</v>
      </c>
      <c r="DN106" s="27">
        <v>14844133.98</v>
      </c>
      <c r="DO106" s="27">
        <v>0</v>
      </c>
      <c r="DP106" s="27">
        <v>0</v>
      </c>
      <c r="DQ106" s="27">
        <v>0</v>
      </c>
      <c r="DR106" s="27">
        <v>14844133.98</v>
      </c>
      <c r="DS106" s="27">
        <v>14064237.699999999</v>
      </c>
      <c r="DT106" s="27">
        <v>0</v>
      </c>
      <c r="DU106" s="27">
        <v>0</v>
      </c>
      <c r="DV106" s="27">
        <v>0</v>
      </c>
      <c r="DW106" s="27">
        <v>14064237.699999999</v>
      </c>
      <c r="DX106" s="38" t="s">
        <v>68</v>
      </c>
      <c r="DY106" s="29" t="s">
        <v>66</v>
      </c>
      <c r="DZ106" s="2"/>
    </row>
    <row r="107" spans="1:130" ht="67.5" x14ac:dyDescent="0.25">
      <c r="A107" s="110"/>
      <c r="B107" s="88"/>
      <c r="C107" s="22" t="s">
        <v>297</v>
      </c>
      <c r="D107" s="22" t="s">
        <v>298</v>
      </c>
      <c r="E107" s="22" t="s">
        <v>299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 t="s">
        <v>300</v>
      </c>
      <c r="AB107" s="22" t="s">
        <v>301</v>
      </c>
      <c r="AC107" s="23" t="s">
        <v>302</v>
      </c>
      <c r="AD107" s="22"/>
      <c r="AE107" s="22"/>
      <c r="AF107" s="23"/>
      <c r="AG107" s="24"/>
      <c r="AH107" s="24"/>
      <c r="AI107" s="25"/>
      <c r="AJ107" s="88"/>
      <c r="AK107" s="90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39"/>
      <c r="DY107" s="29" t="s">
        <v>72</v>
      </c>
      <c r="DZ107" s="2"/>
    </row>
    <row r="108" spans="1:130" ht="67.5" x14ac:dyDescent="0.25">
      <c r="A108" s="111"/>
      <c r="B108" s="88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 t="s">
        <v>303</v>
      </c>
      <c r="AB108" s="22" t="s">
        <v>92</v>
      </c>
      <c r="AC108" s="23" t="s">
        <v>304</v>
      </c>
      <c r="AD108" s="22"/>
      <c r="AE108" s="22"/>
      <c r="AF108" s="23"/>
      <c r="AG108" s="24"/>
      <c r="AH108" s="24"/>
      <c r="AI108" s="25"/>
      <c r="AJ108" s="88"/>
      <c r="AK108" s="90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39"/>
      <c r="DY108" s="29" t="s">
        <v>76</v>
      </c>
      <c r="DZ108" s="2"/>
    </row>
    <row r="109" spans="1:130" ht="90.2" customHeight="1" x14ac:dyDescent="0.25">
      <c r="A109" s="109" t="s">
        <v>305</v>
      </c>
      <c r="B109" s="87" t="s">
        <v>306</v>
      </c>
      <c r="C109" s="22" t="s">
        <v>69</v>
      </c>
      <c r="D109" s="22" t="s">
        <v>293</v>
      </c>
      <c r="E109" s="22" t="s">
        <v>71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 t="s">
        <v>173</v>
      </c>
      <c r="AB109" s="22" t="s">
        <v>100</v>
      </c>
      <c r="AC109" s="23" t="s">
        <v>174</v>
      </c>
      <c r="AD109" s="22" t="s">
        <v>294</v>
      </c>
      <c r="AE109" s="22" t="s">
        <v>92</v>
      </c>
      <c r="AF109" s="23" t="s">
        <v>295</v>
      </c>
      <c r="AG109" s="24"/>
      <c r="AH109" s="24"/>
      <c r="AI109" s="25"/>
      <c r="AJ109" s="87" t="s">
        <v>66</v>
      </c>
      <c r="AK109" s="89" t="s">
        <v>296</v>
      </c>
      <c r="AL109" s="27">
        <v>34685430.109999999</v>
      </c>
      <c r="AM109" s="27">
        <v>34672861.520000003</v>
      </c>
      <c r="AN109" s="27">
        <v>605607.88</v>
      </c>
      <c r="AO109" s="27">
        <v>605607.88</v>
      </c>
      <c r="AP109" s="27">
        <v>0</v>
      </c>
      <c r="AQ109" s="27">
        <v>0</v>
      </c>
      <c r="AR109" s="27">
        <v>0</v>
      </c>
      <c r="AS109" s="27">
        <v>0</v>
      </c>
      <c r="AT109" s="27">
        <v>34079822.229999997</v>
      </c>
      <c r="AU109" s="27">
        <v>34067253.640000001</v>
      </c>
      <c r="AV109" s="27">
        <v>37721638.840000004</v>
      </c>
      <c r="AW109" s="27">
        <v>0</v>
      </c>
      <c r="AX109" s="27">
        <v>0</v>
      </c>
      <c r="AY109" s="27">
        <v>0</v>
      </c>
      <c r="AZ109" s="27">
        <v>37721638.840000004</v>
      </c>
      <c r="BA109" s="27">
        <v>36814318.090000004</v>
      </c>
      <c r="BB109" s="27">
        <v>0</v>
      </c>
      <c r="BC109" s="27">
        <v>0</v>
      </c>
      <c r="BD109" s="27">
        <v>0</v>
      </c>
      <c r="BE109" s="27">
        <v>36814318.090000004</v>
      </c>
      <c r="BF109" s="27">
        <v>36168044.469999999</v>
      </c>
      <c r="BG109" s="27">
        <v>0</v>
      </c>
      <c r="BH109" s="27">
        <v>0</v>
      </c>
      <c r="BI109" s="27">
        <v>0</v>
      </c>
      <c r="BJ109" s="27">
        <v>36168044.469999999</v>
      </c>
      <c r="BK109" s="27">
        <v>36168044.469999999</v>
      </c>
      <c r="BL109" s="27">
        <v>0</v>
      </c>
      <c r="BM109" s="27">
        <v>0</v>
      </c>
      <c r="BN109" s="27">
        <v>0</v>
      </c>
      <c r="BO109" s="27">
        <v>36168044.469999999</v>
      </c>
      <c r="BP109" s="27">
        <v>34685430.109999999</v>
      </c>
      <c r="BQ109" s="27">
        <v>34672861.520000003</v>
      </c>
      <c r="BR109" s="27">
        <v>605607.88</v>
      </c>
      <c r="BS109" s="27">
        <v>605607.88</v>
      </c>
      <c r="BT109" s="27">
        <v>0</v>
      </c>
      <c r="BU109" s="27">
        <v>0</v>
      </c>
      <c r="BV109" s="27">
        <v>0</v>
      </c>
      <c r="BW109" s="27">
        <v>0</v>
      </c>
      <c r="BX109" s="27">
        <v>34079822.229999997</v>
      </c>
      <c r="BY109" s="27">
        <v>34067253.640000001</v>
      </c>
      <c r="BZ109" s="27">
        <v>37721638.840000004</v>
      </c>
      <c r="CA109" s="27">
        <v>0</v>
      </c>
      <c r="CB109" s="27">
        <v>0</v>
      </c>
      <c r="CC109" s="27">
        <v>0</v>
      </c>
      <c r="CD109" s="27">
        <v>37721638.840000004</v>
      </c>
      <c r="CE109" s="27">
        <v>36814318.090000004</v>
      </c>
      <c r="CF109" s="27">
        <v>0</v>
      </c>
      <c r="CG109" s="27">
        <v>0</v>
      </c>
      <c r="CH109" s="27">
        <v>0</v>
      </c>
      <c r="CI109" s="27">
        <v>36814318.090000004</v>
      </c>
      <c r="CJ109" s="27">
        <v>36168044.469999999</v>
      </c>
      <c r="CK109" s="27">
        <v>0</v>
      </c>
      <c r="CL109" s="27">
        <v>0</v>
      </c>
      <c r="CM109" s="27">
        <v>0</v>
      </c>
      <c r="CN109" s="27">
        <v>36168044.469999999</v>
      </c>
      <c r="CO109" s="27">
        <v>36168044.469999999</v>
      </c>
      <c r="CP109" s="27">
        <v>0</v>
      </c>
      <c r="CQ109" s="27">
        <v>0</v>
      </c>
      <c r="CR109" s="27">
        <v>0</v>
      </c>
      <c r="CS109" s="27">
        <v>36168044.469999999</v>
      </c>
      <c r="CT109" s="27">
        <v>34685430.109999999</v>
      </c>
      <c r="CU109" s="27">
        <v>605607.88</v>
      </c>
      <c r="CV109" s="27">
        <v>0</v>
      </c>
      <c r="CW109" s="27">
        <v>0</v>
      </c>
      <c r="CX109" s="27">
        <v>34079822.229999997</v>
      </c>
      <c r="CY109" s="27">
        <v>37721638.840000004</v>
      </c>
      <c r="CZ109" s="27">
        <v>0</v>
      </c>
      <c r="DA109" s="27">
        <v>0</v>
      </c>
      <c r="DB109" s="27">
        <v>0</v>
      </c>
      <c r="DC109" s="27">
        <v>37721638.840000004</v>
      </c>
      <c r="DD109" s="27">
        <v>36814318.090000004</v>
      </c>
      <c r="DE109" s="27">
        <v>0</v>
      </c>
      <c r="DF109" s="27">
        <v>0</v>
      </c>
      <c r="DG109" s="27">
        <v>0</v>
      </c>
      <c r="DH109" s="27">
        <v>36814318.090000004</v>
      </c>
      <c r="DI109" s="27">
        <v>34685430.109999999</v>
      </c>
      <c r="DJ109" s="27">
        <v>605607.88</v>
      </c>
      <c r="DK109" s="27">
        <v>0</v>
      </c>
      <c r="DL109" s="27">
        <v>0</v>
      </c>
      <c r="DM109" s="27">
        <v>34079822.229999997</v>
      </c>
      <c r="DN109" s="27">
        <v>37721638.840000004</v>
      </c>
      <c r="DO109" s="27">
        <v>0</v>
      </c>
      <c r="DP109" s="27">
        <v>0</v>
      </c>
      <c r="DQ109" s="27">
        <v>0</v>
      </c>
      <c r="DR109" s="27">
        <v>37721638.840000004</v>
      </c>
      <c r="DS109" s="27">
        <v>36814318.090000004</v>
      </c>
      <c r="DT109" s="27">
        <v>0</v>
      </c>
      <c r="DU109" s="27">
        <v>0</v>
      </c>
      <c r="DV109" s="27">
        <v>0</v>
      </c>
      <c r="DW109" s="27">
        <v>36814318.090000004</v>
      </c>
      <c r="DX109" s="38" t="s">
        <v>68</v>
      </c>
      <c r="DY109" s="29" t="s">
        <v>66</v>
      </c>
      <c r="DZ109" s="2"/>
    </row>
    <row r="110" spans="1:130" ht="67.5" x14ac:dyDescent="0.25">
      <c r="A110" s="110"/>
      <c r="B110" s="88"/>
      <c r="C110" s="22" t="s">
        <v>297</v>
      </c>
      <c r="D110" s="22" t="s">
        <v>298</v>
      </c>
      <c r="E110" s="22" t="s">
        <v>299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 t="s">
        <v>300</v>
      </c>
      <c r="AB110" s="22" t="s">
        <v>307</v>
      </c>
      <c r="AC110" s="23" t="s">
        <v>302</v>
      </c>
      <c r="AD110" s="22"/>
      <c r="AE110" s="22"/>
      <c r="AF110" s="23"/>
      <c r="AG110" s="24"/>
      <c r="AH110" s="24"/>
      <c r="AI110" s="25"/>
      <c r="AJ110" s="88"/>
      <c r="AK110" s="90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39"/>
      <c r="DY110" s="29" t="s">
        <v>72</v>
      </c>
      <c r="DZ110" s="2"/>
    </row>
    <row r="111" spans="1:130" ht="67.5" x14ac:dyDescent="0.25">
      <c r="A111" s="111"/>
      <c r="B111" s="88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 t="s">
        <v>303</v>
      </c>
      <c r="AB111" s="22" t="s">
        <v>92</v>
      </c>
      <c r="AC111" s="23" t="s">
        <v>304</v>
      </c>
      <c r="AD111" s="22"/>
      <c r="AE111" s="22"/>
      <c r="AF111" s="23"/>
      <c r="AG111" s="24"/>
      <c r="AH111" s="24"/>
      <c r="AI111" s="25"/>
      <c r="AJ111" s="88"/>
      <c r="AK111" s="90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39"/>
      <c r="DY111" s="29" t="s">
        <v>76</v>
      </c>
      <c r="DZ111" s="2"/>
    </row>
    <row r="112" spans="1:130" ht="86.45" customHeight="1" x14ac:dyDescent="0.25">
      <c r="A112" s="109" t="s">
        <v>308</v>
      </c>
      <c r="B112" s="87" t="s">
        <v>309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3"/>
      <c r="AD112" s="22" t="s">
        <v>310</v>
      </c>
      <c r="AE112" s="22" t="s">
        <v>92</v>
      </c>
      <c r="AF112" s="23" t="s">
        <v>311</v>
      </c>
      <c r="AG112" s="24"/>
      <c r="AH112" s="24"/>
      <c r="AI112" s="25"/>
      <c r="AJ112" s="87" t="s">
        <v>66</v>
      </c>
      <c r="AK112" s="89" t="s">
        <v>67</v>
      </c>
      <c r="AL112" s="27">
        <v>5398090.6900000004</v>
      </c>
      <c r="AM112" s="27">
        <v>5398090.6900000004</v>
      </c>
      <c r="AN112" s="27">
        <v>0</v>
      </c>
      <c r="AO112" s="27">
        <v>0</v>
      </c>
      <c r="AP112" s="27">
        <v>1547608</v>
      </c>
      <c r="AQ112" s="27">
        <v>1547608</v>
      </c>
      <c r="AR112" s="27">
        <v>0</v>
      </c>
      <c r="AS112" s="27">
        <v>0</v>
      </c>
      <c r="AT112" s="27">
        <v>3850482.69</v>
      </c>
      <c r="AU112" s="27">
        <v>3850482.69</v>
      </c>
      <c r="AV112" s="27">
        <v>5631575.7199999997</v>
      </c>
      <c r="AW112" s="27">
        <v>0</v>
      </c>
      <c r="AX112" s="27">
        <v>1558414</v>
      </c>
      <c r="AY112" s="27">
        <v>0</v>
      </c>
      <c r="AZ112" s="27">
        <v>4073161.72</v>
      </c>
      <c r="BA112" s="27">
        <v>3908909.42</v>
      </c>
      <c r="BB112" s="27">
        <v>0</v>
      </c>
      <c r="BC112" s="27">
        <v>0</v>
      </c>
      <c r="BD112" s="27">
        <v>0</v>
      </c>
      <c r="BE112" s="27">
        <v>3908909.42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5372640.6900000004</v>
      </c>
      <c r="BQ112" s="27">
        <v>5372640.6900000004</v>
      </c>
      <c r="BR112" s="27">
        <v>0</v>
      </c>
      <c r="BS112" s="27">
        <v>0</v>
      </c>
      <c r="BT112" s="27">
        <v>1522158</v>
      </c>
      <c r="BU112" s="27">
        <v>1522158</v>
      </c>
      <c r="BV112" s="27">
        <v>0</v>
      </c>
      <c r="BW112" s="27">
        <v>0</v>
      </c>
      <c r="BX112" s="27">
        <v>3850482.69</v>
      </c>
      <c r="BY112" s="27">
        <v>3850482.69</v>
      </c>
      <c r="BZ112" s="27">
        <v>5621575.7199999997</v>
      </c>
      <c r="CA112" s="27">
        <v>0</v>
      </c>
      <c r="CB112" s="27">
        <v>1558414</v>
      </c>
      <c r="CC112" s="27">
        <v>0</v>
      </c>
      <c r="CD112" s="27">
        <v>4063161.72</v>
      </c>
      <c r="CE112" s="27">
        <v>3908909.42</v>
      </c>
      <c r="CF112" s="27">
        <v>0</v>
      </c>
      <c r="CG112" s="27">
        <v>0</v>
      </c>
      <c r="CH112" s="27">
        <v>0</v>
      </c>
      <c r="CI112" s="27">
        <v>3908909.42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5398090.6900000004</v>
      </c>
      <c r="CU112" s="27">
        <v>0</v>
      </c>
      <c r="CV112" s="27">
        <v>1547608</v>
      </c>
      <c r="CW112" s="27">
        <v>0</v>
      </c>
      <c r="CX112" s="27">
        <v>3850482.69</v>
      </c>
      <c r="CY112" s="27">
        <v>5631575.7199999997</v>
      </c>
      <c r="CZ112" s="27">
        <v>0</v>
      </c>
      <c r="DA112" s="27">
        <v>1558414</v>
      </c>
      <c r="DB112" s="27">
        <v>0</v>
      </c>
      <c r="DC112" s="27">
        <v>4073161.72</v>
      </c>
      <c r="DD112" s="27">
        <v>3908909.42</v>
      </c>
      <c r="DE112" s="27">
        <v>0</v>
      </c>
      <c r="DF112" s="27">
        <v>0</v>
      </c>
      <c r="DG112" s="27">
        <v>0</v>
      </c>
      <c r="DH112" s="27">
        <v>3908909.42</v>
      </c>
      <c r="DI112" s="27">
        <v>5372640.6900000004</v>
      </c>
      <c r="DJ112" s="27">
        <v>0</v>
      </c>
      <c r="DK112" s="27">
        <v>1522158</v>
      </c>
      <c r="DL112" s="27">
        <v>0</v>
      </c>
      <c r="DM112" s="27">
        <v>3850482.69</v>
      </c>
      <c r="DN112" s="27">
        <v>5621575.7199999997</v>
      </c>
      <c r="DO112" s="27">
        <v>0</v>
      </c>
      <c r="DP112" s="27">
        <v>1558414</v>
      </c>
      <c r="DQ112" s="27">
        <v>0</v>
      </c>
      <c r="DR112" s="27">
        <v>4063161.72</v>
      </c>
      <c r="DS112" s="27">
        <v>3908909.42</v>
      </c>
      <c r="DT112" s="27">
        <v>0</v>
      </c>
      <c r="DU112" s="27">
        <v>0</v>
      </c>
      <c r="DV112" s="27">
        <v>0</v>
      </c>
      <c r="DW112" s="27">
        <v>3908909.42</v>
      </c>
      <c r="DX112" s="38" t="s">
        <v>68</v>
      </c>
      <c r="DY112" s="29" t="s">
        <v>66</v>
      </c>
      <c r="DZ112" s="2"/>
    </row>
    <row r="113" spans="1:130" ht="33.75" x14ac:dyDescent="0.25">
      <c r="A113" s="111"/>
      <c r="B113" s="88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3"/>
      <c r="AD113" s="22" t="s">
        <v>312</v>
      </c>
      <c r="AE113" s="22" t="s">
        <v>92</v>
      </c>
      <c r="AF113" s="23" t="s">
        <v>313</v>
      </c>
      <c r="AG113" s="24"/>
      <c r="AH113" s="24"/>
      <c r="AI113" s="25"/>
      <c r="AJ113" s="88"/>
      <c r="AK113" s="90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39"/>
      <c r="DY113" s="29" t="s">
        <v>72</v>
      </c>
      <c r="DZ113" s="2"/>
    </row>
    <row r="114" spans="1:130" ht="123.75" x14ac:dyDescent="0.25">
      <c r="A114" s="30" t="s">
        <v>314</v>
      </c>
      <c r="B114" s="21" t="s">
        <v>315</v>
      </c>
      <c r="C114" s="22" t="s">
        <v>316</v>
      </c>
      <c r="D114" s="22" t="s">
        <v>317</v>
      </c>
      <c r="E114" s="22" t="s">
        <v>318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3"/>
      <c r="AD114" s="22"/>
      <c r="AE114" s="22"/>
      <c r="AF114" s="23"/>
      <c r="AG114" s="24"/>
      <c r="AH114" s="24"/>
      <c r="AI114" s="25"/>
      <c r="AJ114" s="21" t="s">
        <v>66</v>
      </c>
      <c r="AK114" s="26" t="s">
        <v>67</v>
      </c>
      <c r="AL114" s="27">
        <v>112850</v>
      </c>
      <c r="AM114" s="27">
        <v>111850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112850</v>
      </c>
      <c r="AU114" s="27">
        <v>111850</v>
      </c>
      <c r="AV114" s="27">
        <v>256404</v>
      </c>
      <c r="AW114" s="27">
        <v>0</v>
      </c>
      <c r="AX114" s="27">
        <v>0</v>
      </c>
      <c r="AY114" s="27">
        <v>0</v>
      </c>
      <c r="AZ114" s="27">
        <v>256404</v>
      </c>
      <c r="BA114" s="27">
        <v>120404</v>
      </c>
      <c r="BB114" s="27">
        <v>0</v>
      </c>
      <c r="BC114" s="27">
        <v>0</v>
      </c>
      <c r="BD114" s="27">
        <v>0</v>
      </c>
      <c r="BE114" s="27">
        <v>120404</v>
      </c>
      <c r="BF114" s="27">
        <v>120404</v>
      </c>
      <c r="BG114" s="27">
        <v>0</v>
      </c>
      <c r="BH114" s="27">
        <v>0</v>
      </c>
      <c r="BI114" s="27">
        <v>0</v>
      </c>
      <c r="BJ114" s="27">
        <v>120404</v>
      </c>
      <c r="BK114" s="27">
        <v>120404</v>
      </c>
      <c r="BL114" s="27">
        <v>0</v>
      </c>
      <c r="BM114" s="27">
        <v>0</v>
      </c>
      <c r="BN114" s="27">
        <v>0</v>
      </c>
      <c r="BO114" s="27">
        <v>120404</v>
      </c>
      <c r="BP114" s="27">
        <v>112850</v>
      </c>
      <c r="BQ114" s="27">
        <v>111850</v>
      </c>
      <c r="BR114" s="27">
        <v>0</v>
      </c>
      <c r="BS114" s="27">
        <v>0</v>
      </c>
      <c r="BT114" s="27">
        <v>0</v>
      </c>
      <c r="BU114" s="27">
        <v>0</v>
      </c>
      <c r="BV114" s="27">
        <v>0</v>
      </c>
      <c r="BW114" s="27">
        <v>0</v>
      </c>
      <c r="BX114" s="27">
        <v>112850</v>
      </c>
      <c r="BY114" s="27">
        <v>111850</v>
      </c>
      <c r="BZ114" s="27">
        <v>256404</v>
      </c>
      <c r="CA114" s="27">
        <v>0</v>
      </c>
      <c r="CB114" s="27">
        <v>0</v>
      </c>
      <c r="CC114" s="27">
        <v>0</v>
      </c>
      <c r="CD114" s="27">
        <v>256404</v>
      </c>
      <c r="CE114" s="27">
        <v>120404</v>
      </c>
      <c r="CF114" s="27">
        <v>0</v>
      </c>
      <c r="CG114" s="27">
        <v>0</v>
      </c>
      <c r="CH114" s="27">
        <v>0</v>
      </c>
      <c r="CI114" s="27">
        <v>120404</v>
      </c>
      <c r="CJ114" s="27">
        <v>120404</v>
      </c>
      <c r="CK114" s="27">
        <v>0</v>
      </c>
      <c r="CL114" s="27">
        <v>0</v>
      </c>
      <c r="CM114" s="27">
        <v>0</v>
      </c>
      <c r="CN114" s="27">
        <v>120404</v>
      </c>
      <c r="CO114" s="27">
        <v>120404</v>
      </c>
      <c r="CP114" s="27">
        <v>0</v>
      </c>
      <c r="CQ114" s="27">
        <v>0</v>
      </c>
      <c r="CR114" s="27">
        <v>0</v>
      </c>
      <c r="CS114" s="27">
        <v>120404</v>
      </c>
      <c r="CT114" s="27">
        <v>112850</v>
      </c>
      <c r="CU114" s="27">
        <v>0</v>
      </c>
      <c r="CV114" s="27">
        <v>0</v>
      </c>
      <c r="CW114" s="27">
        <v>0</v>
      </c>
      <c r="CX114" s="27">
        <v>112850</v>
      </c>
      <c r="CY114" s="27">
        <v>256404</v>
      </c>
      <c r="CZ114" s="27">
        <v>0</v>
      </c>
      <c r="DA114" s="27">
        <v>0</v>
      </c>
      <c r="DB114" s="27">
        <v>0</v>
      </c>
      <c r="DC114" s="27">
        <v>256404</v>
      </c>
      <c r="DD114" s="27">
        <v>120404</v>
      </c>
      <c r="DE114" s="27">
        <v>0</v>
      </c>
      <c r="DF114" s="27">
        <v>0</v>
      </c>
      <c r="DG114" s="27">
        <v>0</v>
      </c>
      <c r="DH114" s="27">
        <v>120404</v>
      </c>
      <c r="DI114" s="27">
        <v>112850</v>
      </c>
      <c r="DJ114" s="27">
        <v>0</v>
      </c>
      <c r="DK114" s="27">
        <v>0</v>
      </c>
      <c r="DL114" s="27">
        <v>0</v>
      </c>
      <c r="DM114" s="27">
        <v>112850</v>
      </c>
      <c r="DN114" s="27">
        <v>256404</v>
      </c>
      <c r="DO114" s="27">
        <v>0</v>
      </c>
      <c r="DP114" s="27">
        <v>0</v>
      </c>
      <c r="DQ114" s="27">
        <v>0</v>
      </c>
      <c r="DR114" s="27">
        <v>256404</v>
      </c>
      <c r="DS114" s="27">
        <v>120404</v>
      </c>
      <c r="DT114" s="27">
        <v>0</v>
      </c>
      <c r="DU114" s="27">
        <v>0</v>
      </c>
      <c r="DV114" s="27">
        <v>0</v>
      </c>
      <c r="DW114" s="27">
        <v>120404</v>
      </c>
      <c r="DX114" s="28" t="s">
        <v>68</v>
      </c>
      <c r="DY114" s="29" t="s">
        <v>66</v>
      </c>
      <c r="DZ114" s="2"/>
    </row>
    <row r="115" spans="1:130" ht="131.44999999999999" customHeight="1" x14ac:dyDescent="0.25">
      <c r="A115" s="109" t="s">
        <v>319</v>
      </c>
      <c r="B115" s="87" t="s">
        <v>320</v>
      </c>
      <c r="C115" s="22" t="s">
        <v>69</v>
      </c>
      <c r="D115" s="22" t="s">
        <v>107</v>
      </c>
      <c r="E115" s="22" t="s">
        <v>71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 t="s">
        <v>173</v>
      </c>
      <c r="AB115" s="22" t="s">
        <v>321</v>
      </c>
      <c r="AC115" s="23" t="s">
        <v>174</v>
      </c>
      <c r="AD115" s="22"/>
      <c r="AE115" s="22"/>
      <c r="AF115" s="23"/>
      <c r="AG115" s="24"/>
      <c r="AH115" s="24"/>
      <c r="AI115" s="25"/>
      <c r="AJ115" s="87" t="s">
        <v>66</v>
      </c>
      <c r="AK115" s="89" t="s">
        <v>322</v>
      </c>
      <c r="AL115" s="27">
        <v>231203.08</v>
      </c>
      <c r="AM115" s="27">
        <v>176413.08</v>
      </c>
      <c r="AN115" s="27">
        <v>0</v>
      </c>
      <c r="AO115" s="27">
        <v>0</v>
      </c>
      <c r="AP115" s="27">
        <v>34933.480000000003</v>
      </c>
      <c r="AQ115" s="27">
        <v>34933.480000000003</v>
      </c>
      <c r="AR115" s="27">
        <v>0</v>
      </c>
      <c r="AS115" s="27">
        <v>0</v>
      </c>
      <c r="AT115" s="27">
        <v>196269.6</v>
      </c>
      <c r="AU115" s="27">
        <v>141479.6</v>
      </c>
      <c r="AV115" s="27">
        <v>188000</v>
      </c>
      <c r="AW115" s="27">
        <v>0</v>
      </c>
      <c r="AX115" s="27">
        <v>0</v>
      </c>
      <c r="AY115" s="27">
        <v>0</v>
      </c>
      <c r="AZ115" s="27">
        <v>188000</v>
      </c>
      <c r="BA115" s="27">
        <v>128500</v>
      </c>
      <c r="BB115" s="27">
        <v>0</v>
      </c>
      <c r="BC115" s="27">
        <v>0</v>
      </c>
      <c r="BD115" s="27">
        <v>0</v>
      </c>
      <c r="BE115" s="27">
        <v>128500</v>
      </c>
      <c r="BF115" s="27">
        <v>128500</v>
      </c>
      <c r="BG115" s="27">
        <v>0</v>
      </c>
      <c r="BH115" s="27">
        <v>0</v>
      </c>
      <c r="BI115" s="27">
        <v>0</v>
      </c>
      <c r="BJ115" s="27">
        <v>128500</v>
      </c>
      <c r="BK115" s="27">
        <v>89000</v>
      </c>
      <c r="BL115" s="27">
        <v>0</v>
      </c>
      <c r="BM115" s="27">
        <v>0</v>
      </c>
      <c r="BN115" s="27">
        <v>0</v>
      </c>
      <c r="BO115" s="27">
        <v>89000</v>
      </c>
      <c r="BP115" s="27">
        <v>231203.08</v>
      </c>
      <c r="BQ115" s="27">
        <v>176413.08</v>
      </c>
      <c r="BR115" s="27">
        <v>0</v>
      </c>
      <c r="BS115" s="27">
        <v>0</v>
      </c>
      <c r="BT115" s="27">
        <v>34933.480000000003</v>
      </c>
      <c r="BU115" s="27">
        <v>34933.480000000003</v>
      </c>
      <c r="BV115" s="27">
        <v>0</v>
      </c>
      <c r="BW115" s="27">
        <v>0</v>
      </c>
      <c r="BX115" s="27">
        <v>196269.6</v>
      </c>
      <c r="BY115" s="27">
        <v>141479.6</v>
      </c>
      <c r="BZ115" s="27">
        <v>188000</v>
      </c>
      <c r="CA115" s="27">
        <v>0</v>
      </c>
      <c r="CB115" s="27">
        <v>0</v>
      </c>
      <c r="CC115" s="27">
        <v>0</v>
      </c>
      <c r="CD115" s="27">
        <v>188000</v>
      </c>
      <c r="CE115" s="27">
        <v>128500</v>
      </c>
      <c r="CF115" s="27">
        <v>0</v>
      </c>
      <c r="CG115" s="27">
        <v>0</v>
      </c>
      <c r="CH115" s="27">
        <v>0</v>
      </c>
      <c r="CI115" s="27">
        <v>128500</v>
      </c>
      <c r="CJ115" s="27">
        <v>128500</v>
      </c>
      <c r="CK115" s="27">
        <v>0</v>
      </c>
      <c r="CL115" s="27">
        <v>0</v>
      </c>
      <c r="CM115" s="27">
        <v>0</v>
      </c>
      <c r="CN115" s="27">
        <v>128500</v>
      </c>
      <c r="CO115" s="27">
        <v>89000</v>
      </c>
      <c r="CP115" s="27">
        <v>0</v>
      </c>
      <c r="CQ115" s="27">
        <v>0</v>
      </c>
      <c r="CR115" s="27">
        <v>0</v>
      </c>
      <c r="CS115" s="27">
        <v>89000</v>
      </c>
      <c r="CT115" s="27">
        <v>231203.08</v>
      </c>
      <c r="CU115" s="27">
        <v>0</v>
      </c>
      <c r="CV115" s="27">
        <v>34933.480000000003</v>
      </c>
      <c r="CW115" s="27">
        <v>0</v>
      </c>
      <c r="CX115" s="27">
        <v>196269.6</v>
      </c>
      <c r="CY115" s="27">
        <v>188000</v>
      </c>
      <c r="CZ115" s="27">
        <v>0</v>
      </c>
      <c r="DA115" s="27">
        <v>0</v>
      </c>
      <c r="DB115" s="27">
        <v>0</v>
      </c>
      <c r="DC115" s="27">
        <v>188000</v>
      </c>
      <c r="DD115" s="27">
        <v>128500</v>
      </c>
      <c r="DE115" s="27">
        <v>0</v>
      </c>
      <c r="DF115" s="27">
        <v>0</v>
      </c>
      <c r="DG115" s="27">
        <v>0</v>
      </c>
      <c r="DH115" s="27">
        <v>128500</v>
      </c>
      <c r="DI115" s="27">
        <v>231203.08</v>
      </c>
      <c r="DJ115" s="27">
        <v>0</v>
      </c>
      <c r="DK115" s="27">
        <v>34933.480000000003</v>
      </c>
      <c r="DL115" s="27">
        <v>0</v>
      </c>
      <c r="DM115" s="27">
        <v>196269.6</v>
      </c>
      <c r="DN115" s="27">
        <v>188000</v>
      </c>
      <c r="DO115" s="27">
        <v>0</v>
      </c>
      <c r="DP115" s="27">
        <v>0</v>
      </c>
      <c r="DQ115" s="27">
        <v>0</v>
      </c>
      <c r="DR115" s="27">
        <v>188000</v>
      </c>
      <c r="DS115" s="27">
        <v>128500</v>
      </c>
      <c r="DT115" s="27">
        <v>0</v>
      </c>
      <c r="DU115" s="27">
        <v>0</v>
      </c>
      <c r="DV115" s="27">
        <v>0</v>
      </c>
      <c r="DW115" s="27">
        <v>128500</v>
      </c>
      <c r="DX115" s="38" t="s">
        <v>68</v>
      </c>
      <c r="DY115" s="29" t="s">
        <v>66</v>
      </c>
      <c r="DZ115" s="2"/>
    </row>
    <row r="116" spans="1:130" ht="33.75" x14ac:dyDescent="0.25">
      <c r="A116" s="111"/>
      <c r="B116" s="88"/>
      <c r="C116" s="22" t="s">
        <v>297</v>
      </c>
      <c r="D116" s="22" t="s">
        <v>323</v>
      </c>
      <c r="E116" s="22" t="s">
        <v>299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3"/>
      <c r="AD116" s="22"/>
      <c r="AE116" s="22"/>
      <c r="AF116" s="23"/>
      <c r="AG116" s="24"/>
      <c r="AH116" s="24"/>
      <c r="AI116" s="25"/>
      <c r="AJ116" s="88"/>
      <c r="AK116" s="90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39"/>
      <c r="DY116" s="29" t="s">
        <v>72</v>
      </c>
      <c r="DZ116" s="2"/>
    </row>
    <row r="117" spans="1:130" ht="123.75" x14ac:dyDescent="0.25">
      <c r="A117" s="30" t="s">
        <v>324</v>
      </c>
      <c r="B117" s="21" t="s">
        <v>325</v>
      </c>
      <c r="C117" s="22" t="s">
        <v>326</v>
      </c>
      <c r="D117" s="22" t="s">
        <v>327</v>
      </c>
      <c r="E117" s="22" t="s">
        <v>328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3"/>
      <c r="AD117" s="22"/>
      <c r="AE117" s="22"/>
      <c r="AF117" s="23"/>
      <c r="AG117" s="24"/>
      <c r="AH117" s="24"/>
      <c r="AI117" s="25"/>
      <c r="AJ117" s="21" t="s">
        <v>248</v>
      </c>
      <c r="AK117" s="26" t="s">
        <v>329</v>
      </c>
      <c r="AL117" s="27">
        <v>1072827.32</v>
      </c>
      <c r="AM117" s="27">
        <v>1072827.32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  <c r="AT117" s="27">
        <v>1072827.32</v>
      </c>
      <c r="AU117" s="27">
        <v>1072827.32</v>
      </c>
      <c r="AV117" s="27">
        <v>160000</v>
      </c>
      <c r="AW117" s="27">
        <v>0</v>
      </c>
      <c r="AX117" s="27">
        <v>0</v>
      </c>
      <c r="AY117" s="27">
        <v>0</v>
      </c>
      <c r="AZ117" s="27">
        <v>160000</v>
      </c>
      <c r="BA117" s="27">
        <v>110000</v>
      </c>
      <c r="BB117" s="27">
        <v>0</v>
      </c>
      <c r="BC117" s="27">
        <v>0</v>
      </c>
      <c r="BD117" s="27">
        <v>0</v>
      </c>
      <c r="BE117" s="27">
        <v>110000</v>
      </c>
      <c r="BF117" s="27">
        <v>110000</v>
      </c>
      <c r="BG117" s="27">
        <v>0</v>
      </c>
      <c r="BH117" s="27">
        <v>0</v>
      </c>
      <c r="BI117" s="27">
        <v>0</v>
      </c>
      <c r="BJ117" s="27">
        <v>110000</v>
      </c>
      <c r="BK117" s="27">
        <v>0</v>
      </c>
      <c r="BL117" s="27">
        <v>0</v>
      </c>
      <c r="BM117" s="27">
        <v>0</v>
      </c>
      <c r="BN117" s="27">
        <v>0</v>
      </c>
      <c r="BO117" s="27">
        <v>0</v>
      </c>
      <c r="BP117" s="27">
        <v>360000</v>
      </c>
      <c r="BQ117" s="27">
        <v>360000</v>
      </c>
      <c r="BR117" s="27">
        <v>0</v>
      </c>
      <c r="BS117" s="27">
        <v>0</v>
      </c>
      <c r="BT117" s="27">
        <v>0</v>
      </c>
      <c r="BU117" s="27">
        <v>0</v>
      </c>
      <c r="BV117" s="27">
        <v>0</v>
      </c>
      <c r="BW117" s="27">
        <v>0</v>
      </c>
      <c r="BX117" s="27">
        <v>360000</v>
      </c>
      <c r="BY117" s="27">
        <v>360000</v>
      </c>
      <c r="BZ117" s="27">
        <v>50000</v>
      </c>
      <c r="CA117" s="27">
        <v>0</v>
      </c>
      <c r="CB117" s="27">
        <v>0</v>
      </c>
      <c r="CC117" s="27">
        <v>0</v>
      </c>
      <c r="CD117" s="27">
        <v>50000</v>
      </c>
      <c r="CE117" s="27">
        <v>0</v>
      </c>
      <c r="CF117" s="27">
        <v>0</v>
      </c>
      <c r="CG117" s="27">
        <v>0</v>
      </c>
      <c r="CH117" s="27">
        <v>0</v>
      </c>
      <c r="CI117" s="27">
        <v>0</v>
      </c>
      <c r="CJ117" s="27">
        <v>0</v>
      </c>
      <c r="CK117" s="27">
        <v>0</v>
      </c>
      <c r="CL117" s="27">
        <v>0</v>
      </c>
      <c r="CM117" s="27">
        <v>0</v>
      </c>
      <c r="CN117" s="27">
        <v>0</v>
      </c>
      <c r="CO117" s="27">
        <v>0</v>
      </c>
      <c r="CP117" s="27">
        <v>0</v>
      </c>
      <c r="CQ117" s="27">
        <v>0</v>
      </c>
      <c r="CR117" s="27">
        <v>0</v>
      </c>
      <c r="CS117" s="27">
        <v>0</v>
      </c>
      <c r="CT117" s="27">
        <v>1072827.32</v>
      </c>
      <c r="CU117" s="27">
        <v>0</v>
      </c>
      <c r="CV117" s="27">
        <v>0</v>
      </c>
      <c r="CW117" s="27">
        <v>0</v>
      </c>
      <c r="CX117" s="27">
        <v>1072827.32</v>
      </c>
      <c r="CY117" s="27">
        <v>160000</v>
      </c>
      <c r="CZ117" s="27">
        <v>0</v>
      </c>
      <c r="DA117" s="27">
        <v>0</v>
      </c>
      <c r="DB117" s="27">
        <v>0</v>
      </c>
      <c r="DC117" s="27">
        <v>160000</v>
      </c>
      <c r="DD117" s="27">
        <v>110000</v>
      </c>
      <c r="DE117" s="27">
        <v>0</v>
      </c>
      <c r="DF117" s="27">
        <v>0</v>
      </c>
      <c r="DG117" s="27">
        <v>0</v>
      </c>
      <c r="DH117" s="27">
        <v>110000</v>
      </c>
      <c r="DI117" s="27">
        <v>360000</v>
      </c>
      <c r="DJ117" s="27">
        <v>0</v>
      </c>
      <c r="DK117" s="27">
        <v>0</v>
      </c>
      <c r="DL117" s="27">
        <v>0</v>
      </c>
      <c r="DM117" s="27">
        <v>360000</v>
      </c>
      <c r="DN117" s="27">
        <v>50000</v>
      </c>
      <c r="DO117" s="27">
        <v>0</v>
      </c>
      <c r="DP117" s="27">
        <v>0</v>
      </c>
      <c r="DQ117" s="27">
        <v>0</v>
      </c>
      <c r="DR117" s="27">
        <v>50000</v>
      </c>
      <c r="DS117" s="27">
        <v>0</v>
      </c>
      <c r="DT117" s="27">
        <v>0</v>
      </c>
      <c r="DU117" s="27">
        <v>0</v>
      </c>
      <c r="DV117" s="27">
        <v>0</v>
      </c>
      <c r="DW117" s="27">
        <v>0</v>
      </c>
      <c r="DX117" s="28" t="s">
        <v>68</v>
      </c>
      <c r="DY117" s="29" t="s">
        <v>66</v>
      </c>
      <c r="DZ117" s="2"/>
    </row>
    <row r="118" spans="1:130" ht="78.95" customHeight="1" x14ac:dyDescent="0.25">
      <c r="A118" s="109" t="s">
        <v>330</v>
      </c>
      <c r="B118" s="87" t="s">
        <v>331</v>
      </c>
      <c r="C118" s="22" t="s">
        <v>332</v>
      </c>
      <c r="D118" s="22" t="s">
        <v>333</v>
      </c>
      <c r="E118" s="22" t="s">
        <v>334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 t="s">
        <v>335</v>
      </c>
      <c r="AB118" s="22" t="s">
        <v>336</v>
      </c>
      <c r="AC118" s="23" t="s">
        <v>337</v>
      </c>
      <c r="AD118" s="22"/>
      <c r="AE118" s="22"/>
      <c r="AF118" s="23"/>
      <c r="AG118" s="24"/>
      <c r="AH118" s="24"/>
      <c r="AI118" s="25"/>
      <c r="AJ118" s="87" t="s">
        <v>161</v>
      </c>
      <c r="AK118" s="89" t="s">
        <v>58</v>
      </c>
      <c r="AL118" s="27">
        <v>1562099.33</v>
      </c>
      <c r="AM118" s="27">
        <v>1509249.36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  <c r="AT118" s="27">
        <v>1562099.33</v>
      </c>
      <c r="AU118" s="27">
        <v>1509249.36</v>
      </c>
      <c r="AV118" s="27">
        <v>1562099.33</v>
      </c>
      <c r="AW118" s="27">
        <v>0</v>
      </c>
      <c r="AX118" s="27">
        <v>0</v>
      </c>
      <c r="AY118" s="27">
        <v>0</v>
      </c>
      <c r="AZ118" s="27">
        <v>1562099.33</v>
      </c>
      <c r="BA118" s="27">
        <v>484789.17</v>
      </c>
      <c r="BB118" s="27">
        <v>0</v>
      </c>
      <c r="BC118" s="27">
        <v>0</v>
      </c>
      <c r="BD118" s="27">
        <v>0</v>
      </c>
      <c r="BE118" s="27">
        <v>484789.17</v>
      </c>
      <c r="BF118" s="27">
        <v>0</v>
      </c>
      <c r="BG118" s="27">
        <v>0</v>
      </c>
      <c r="BH118" s="27">
        <v>0</v>
      </c>
      <c r="BI118" s="27">
        <v>0</v>
      </c>
      <c r="BJ118" s="27">
        <v>0</v>
      </c>
      <c r="BK118" s="27">
        <v>0</v>
      </c>
      <c r="BL118" s="27">
        <v>0</v>
      </c>
      <c r="BM118" s="27">
        <v>0</v>
      </c>
      <c r="BN118" s="27">
        <v>0</v>
      </c>
      <c r="BO118" s="27">
        <v>0</v>
      </c>
      <c r="BP118" s="27">
        <v>1562099.33</v>
      </c>
      <c r="BQ118" s="27">
        <v>1509249.36</v>
      </c>
      <c r="BR118" s="27">
        <v>0</v>
      </c>
      <c r="BS118" s="27">
        <v>0</v>
      </c>
      <c r="BT118" s="27">
        <v>0</v>
      </c>
      <c r="BU118" s="27">
        <v>0</v>
      </c>
      <c r="BV118" s="27">
        <v>0</v>
      </c>
      <c r="BW118" s="27">
        <v>0</v>
      </c>
      <c r="BX118" s="27">
        <v>1562099.33</v>
      </c>
      <c r="BY118" s="27">
        <v>1509249.36</v>
      </c>
      <c r="BZ118" s="27">
        <v>1562099.33</v>
      </c>
      <c r="CA118" s="27">
        <v>0</v>
      </c>
      <c r="CB118" s="27">
        <v>0</v>
      </c>
      <c r="CC118" s="27">
        <v>0</v>
      </c>
      <c r="CD118" s="27">
        <v>1562099.33</v>
      </c>
      <c r="CE118" s="27">
        <v>484789.17</v>
      </c>
      <c r="CF118" s="27">
        <v>0</v>
      </c>
      <c r="CG118" s="27">
        <v>0</v>
      </c>
      <c r="CH118" s="27">
        <v>0</v>
      </c>
      <c r="CI118" s="27">
        <v>484789.17</v>
      </c>
      <c r="CJ118" s="27">
        <v>0</v>
      </c>
      <c r="CK118" s="27">
        <v>0</v>
      </c>
      <c r="CL118" s="27">
        <v>0</v>
      </c>
      <c r="CM118" s="27">
        <v>0</v>
      </c>
      <c r="CN118" s="27">
        <v>0</v>
      </c>
      <c r="CO118" s="27">
        <v>0</v>
      </c>
      <c r="CP118" s="27">
        <v>0</v>
      </c>
      <c r="CQ118" s="27">
        <v>0</v>
      </c>
      <c r="CR118" s="27">
        <v>0</v>
      </c>
      <c r="CS118" s="27">
        <v>0</v>
      </c>
      <c r="CT118" s="27">
        <v>1562099.33</v>
      </c>
      <c r="CU118" s="27">
        <v>0</v>
      </c>
      <c r="CV118" s="27">
        <v>0</v>
      </c>
      <c r="CW118" s="27">
        <v>0</v>
      </c>
      <c r="CX118" s="27">
        <v>1562099.33</v>
      </c>
      <c r="CY118" s="27">
        <v>1562099.33</v>
      </c>
      <c r="CZ118" s="27">
        <v>0</v>
      </c>
      <c r="DA118" s="27">
        <v>0</v>
      </c>
      <c r="DB118" s="27">
        <v>0</v>
      </c>
      <c r="DC118" s="27">
        <v>1562099.33</v>
      </c>
      <c r="DD118" s="27">
        <v>484789.17</v>
      </c>
      <c r="DE118" s="27">
        <v>0</v>
      </c>
      <c r="DF118" s="27">
        <v>0</v>
      </c>
      <c r="DG118" s="27">
        <v>0</v>
      </c>
      <c r="DH118" s="27">
        <v>484789.17</v>
      </c>
      <c r="DI118" s="27">
        <v>1562099.33</v>
      </c>
      <c r="DJ118" s="27">
        <v>0</v>
      </c>
      <c r="DK118" s="27">
        <v>0</v>
      </c>
      <c r="DL118" s="27">
        <v>0</v>
      </c>
      <c r="DM118" s="27">
        <v>1562099.33</v>
      </c>
      <c r="DN118" s="27">
        <v>1562099.33</v>
      </c>
      <c r="DO118" s="27">
        <v>0</v>
      </c>
      <c r="DP118" s="27">
        <v>0</v>
      </c>
      <c r="DQ118" s="27">
        <v>0</v>
      </c>
      <c r="DR118" s="27">
        <v>1562099.33</v>
      </c>
      <c r="DS118" s="27">
        <v>484789.17</v>
      </c>
      <c r="DT118" s="27">
        <v>0</v>
      </c>
      <c r="DU118" s="27">
        <v>0</v>
      </c>
      <c r="DV118" s="27">
        <v>0</v>
      </c>
      <c r="DW118" s="27">
        <v>484789.17</v>
      </c>
      <c r="DX118" s="38" t="s">
        <v>68</v>
      </c>
      <c r="DY118" s="29" t="s">
        <v>66</v>
      </c>
      <c r="DZ118" s="2"/>
    </row>
    <row r="119" spans="1:130" ht="33.75" x14ac:dyDescent="0.25">
      <c r="A119" s="110"/>
      <c r="B119" s="88"/>
      <c r="C119" s="22" t="s">
        <v>69</v>
      </c>
      <c r="D119" s="22" t="s">
        <v>338</v>
      </c>
      <c r="E119" s="22" t="s">
        <v>71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3"/>
      <c r="AD119" s="22"/>
      <c r="AE119" s="22"/>
      <c r="AF119" s="23"/>
      <c r="AG119" s="24"/>
      <c r="AH119" s="24"/>
      <c r="AI119" s="25"/>
      <c r="AJ119" s="88"/>
      <c r="AK119" s="90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39"/>
      <c r="DY119" s="29" t="s">
        <v>72</v>
      </c>
      <c r="DZ119" s="2"/>
    </row>
    <row r="120" spans="1:130" ht="33.75" x14ac:dyDescent="0.25">
      <c r="A120" s="111"/>
      <c r="B120" s="88"/>
      <c r="C120" s="22" t="s">
        <v>297</v>
      </c>
      <c r="D120" s="22" t="s">
        <v>339</v>
      </c>
      <c r="E120" s="22" t="s">
        <v>299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3"/>
      <c r="AD120" s="22"/>
      <c r="AE120" s="22"/>
      <c r="AF120" s="23"/>
      <c r="AG120" s="24"/>
      <c r="AH120" s="24"/>
      <c r="AI120" s="25"/>
      <c r="AJ120" s="88"/>
      <c r="AK120" s="90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39"/>
      <c r="DY120" s="29" t="s">
        <v>76</v>
      </c>
      <c r="DZ120" s="2"/>
    </row>
    <row r="121" spans="1:130" ht="161.44999999999999" customHeight="1" x14ac:dyDescent="0.25">
      <c r="A121" s="109" t="s">
        <v>340</v>
      </c>
      <c r="B121" s="87" t="s">
        <v>341</v>
      </c>
      <c r="C121" s="22" t="s">
        <v>69</v>
      </c>
      <c r="D121" s="22" t="s">
        <v>107</v>
      </c>
      <c r="E121" s="22" t="s">
        <v>71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3"/>
      <c r="AD121" s="22" t="s">
        <v>215</v>
      </c>
      <c r="AE121" s="22" t="s">
        <v>92</v>
      </c>
      <c r="AF121" s="23" t="s">
        <v>216</v>
      </c>
      <c r="AG121" s="24"/>
      <c r="AH121" s="24"/>
      <c r="AI121" s="25"/>
      <c r="AJ121" s="87" t="s">
        <v>112</v>
      </c>
      <c r="AK121" s="89" t="s">
        <v>144</v>
      </c>
      <c r="AL121" s="27">
        <v>7807085.8600000003</v>
      </c>
      <c r="AM121" s="27">
        <v>5850862.3200000003</v>
      </c>
      <c r="AN121" s="27">
        <v>7255459.7300000004</v>
      </c>
      <c r="AO121" s="27">
        <v>5437457.2999999998</v>
      </c>
      <c r="AP121" s="27">
        <v>546109.87</v>
      </c>
      <c r="AQ121" s="27">
        <v>409270.98</v>
      </c>
      <c r="AR121" s="27">
        <v>0</v>
      </c>
      <c r="AS121" s="27">
        <v>0</v>
      </c>
      <c r="AT121" s="27">
        <v>5516.26</v>
      </c>
      <c r="AU121" s="27">
        <v>4134.04</v>
      </c>
      <c r="AV121" s="27">
        <v>7606692.9199999999</v>
      </c>
      <c r="AW121" s="27">
        <v>7069225.9699999997</v>
      </c>
      <c r="AX121" s="27">
        <v>532092.28</v>
      </c>
      <c r="AY121" s="27">
        <v>0</v>
      </c>
      <c r="AZ121" s="27">
        <v>5374.67</v>
      </c>
      <c r="BA121" s="27">
        <v>7911008.9400000004</v>
      </c>
      <c r="BB121" s="27">
        <v>7352039.9000000004</v>
      </c>
      <c r="BC121" s="27">
        <v>553379.35</v>
      </c>
      <c r="BD121" s="27">
        <v>0</v>
      </c>
      <c r="BE121" s="27">
        <v>5589.69</v>
      </c>
      <c r="BF121" s="27">
        <v>8133207.9400000004</v>
      </c>
      <c r="BG121" s="27">
        <v>7558538.96</v>
      </c>
      <c r="BH121" s="27">
        <v>568922.29</v>
      </c>
      <c r="BI121" s="27">
        <v>0</v>
      </c>
      <c r="BJ121" s="27">
        <v>5746.69</v>
      </c>
      <c r="BK121" s="27">
        <v>0</v>
      </c>
      <c r="BL121" s="27">
        <v>0</v>
      </c>
      <c r="BM121" s="27">
        <v>0</v>
      </c>
      <c r="BN121" s="27">
        <v>0</v>
      </c>
      <c r="BO121" s="27">
        <v>0</v>
      </c>
      <c r="BP121" s="27">
        <v>7807085.8600000003</v>
      </c>
      <c r="BQ121" s="27">
        <v>5850862.3200000003</v>
      </c>
      <c r="BR121" s="27">
        <v>7255459.7300000004</v>
      </c>
      <c r="BS121" s="27">
        <v>5437457.2999999998</v>
      </c>
      <c r="BT121" s="27">
        <v>546109.87</v>
      </c>
      <c r="BU121" s="27">
        <v>409270.98</v>
      </c>
      <c r="BV121" s="27">
        <v>0</v>
      </c>
      <c r="BW121" s="27">
        <v>0</v>
      </c>
      <c r="BX121" s="27">
        <v>5516.26</v>
      </c>
      <c r="BY121" s="27">
        <v>4134.04</v>
      </c>
      <c r="BZ121" s="27">
        <v>7606692.9199999999</v>
      </c>
      <c r="CA121" s="27">
        <v>7069225.9699999997</v>
      </c>
      <c r="CB121" s="27">
        <v>532092.28</v>
      </c>
      <c r="CC121" s="27">
        <v>0</v>
      </c>
      <c r="CD121" s="27">
        <v>5374.67</v>
      </c>
      <c r="CE121" s="27">
        <v>7911008.9400000004</v>
      </c>
      <c r="CF121" s="27">
        <v>7352039.9000000004</v>
      </c>
      <c r="CG121" s="27">
        <v>553379.35</v>
      </c>
      <c r="CH121" s="27">
        <v>0</v>
      </c>
      <c r="CI121" s="27">
        <v>5589.69</v>
      </c>
      <c r="CJ121" s="27">
        <v>8133207.9400000004</v>
      </c>
      <c r="CK121" s="27">
        <v>7558538.96</v>
      </c>
      <c r="CL121" s="27">
        <v>568922.29</v>
      </c>
      <c r="CM121" s="27">
        <v>0</v>
      </c>
      <c r="CN121" s="27">
        <v>5746.69</v>
      </c>
      <c r="CO121" s="27">
        <v>0</v>
      </c>
      <c r="CP121" s="27">
        <v>0</v>
      </c>
      <c r="CQ121" s="27">
        <v>0</v>
      </c>
      <c r="CR121" s="27">
        <v>0</v>
      </c>
      <c r="CS121" s="27">
        <v>0</v>
      </c>
      <c r="CT121" s="27">
        <v>7807085.8600000003</v>
      </c>
      <c r="CU121" s="27">
        <v>7255459.7300000004</v>
      </c>
      <c r="CV121" s="27">
        <v>546109.87</v>
      </c>
      <c r="CW121" s="27">
        <v>0</v>
      </c>
      <c r="CX121" s="27">
        <v>5516.26</v>
      </c>
      <c r="CY121" s="27">
        <v>7606692.9199999999</v>
      </c>
      <c r="CZ121" s="27">
        <v>7069225.9699999997</v>
      </c>
      <c r="DA121" s="27">
        <v>532092.28</v>
      </c>
      <c r="DB121" s="27">
        <v>0</v>
      </c>
      <c r="DC121" s="27">
        <v>5374.67</v>
      </c>
      <c r="DD121" s="27">
        <v>7911008.9400000004</v>
      </c>
      <c r="DE121" s="27">
        <v>7352039.9000000004</v>
      </c>
      <c r="DF121" s="27">
        <v>553379.35</v>
      </c>
      <c r="DG121" s="27">
        <v>0</v>
      </c>
      <c r="DH121" s="27">
        <v>5589.69</v>
      </c>
      <c r="DI121" s="27">
        <v>7807085.8600000003</v>
      </c>
      <c r="DJ121" s="27">
        <v>7255459.7300000004</v>
      </c>
      <c r="DK121" s="27">
        <v>546109.87</v>
      </c>
      <c r="DL121" s="27">
        <v>0</v>
      </c>
      <c r="DM121" s="27">
        <v>5516.26</v>
      </c>
      <c r="DN121" s="27">
        <v>7606692.9199999999</v>
      </c>
      <c r="DO121" s="27">
        <v>7069225.9699999997</v>
      </c>
      <c r="DP121" s="27">
        <v>532092.28</v>
      </c>
      <c r="DQ121" s="27">
        <v>0</v>
      </c>
      <c r="DR121" s="27">
        <v>5374.67</v>
      </c>
      <c r="DS121" s="27">
        <v>7911008.9400000004</v>
      </c>
      <c r="DT121" s="27">
        <v>7352039.9000000004</v>
      </c>
      <c r="DU121" s="27">
        <v>553379.35</v>
      </c>
      <c r="DV121" s="27">
        <v>0</v>
      </c>
      <c r="DW121" s="27">
        <v>5589.69</v>
      </c>
      <c r="DX121" s="38" t="s">
        <v>68</v>
      </c>
      <c r="DY121" s="29" t="s">
        <v>66</v>
      </c>
      <c r="DZ121" s="2"/>
    </row>
    <row r="122" spans="1:130" ht="45" x14ac:dyDescent="0.25">
      <c r="A122" s="110"/>
      <c r="B122" s="88"/>
      <c r="C122" s="22" t="s">
        <v>114</v>
      </c>
      <c r="D122" s="22" t="s">
        <v>152</v>
      </c>
      <c r="E122" s="22" t="s">
        <v>116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3"/>
      <c r="AD122" s="22" t="s">
        <v>342</v>
      </c>
      <c r="AE122" s="22" t="s">
        <v>92</v>
      </c>
      <c r="AF122" s="23" t="s">
        <v>131</v>
      </c>
      <c r="AG122" s="24"/>
      <c r="AH122" s="24"/>
      <c r="AI122" s="25"/>
      <c r="AJ122" s="88"/>
      <c r="AK122" s="90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39"/>
      <c r="DY122" s="29" t="s">
        <v>72</v>
      </c>
      <c r="DZ122" s="2"/>
    </row>
    <row r="123" spans="1:130" ht="56.25" x14ac:dyDescent="0.25">
      <c r="A123" s="111"/>
      <c r="B123" s="88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3"/>
      <c r="AD123" s="22" t="s">
        <v>136</v>
      </c>
      <c r="AE123" s="22" t="s">
        <v>92</v>
      </c>
      <c r="AF123" s="23" t="s">
        <v>124</v>
      </c>
      <c r="AG123" s="24"/>
      <c r="AH123" s="24"/>
      <c r="AI123" s="25"/>
      <c r="AJ123" s="88"/>
      <c r="AK123" s="90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39"/>
      <c r="DY123" s="29" t="s">
        <v>76</v>
      </c>
      <c r="DZ123" s="2"/>
    </row>
    <row r="124" spans="1:130" ht="105" x14ac:dyDescent="0.25">
      <c r="A124" s="15" t="s">
        <v>343</v>
      </c>
      <c r="B124" s="16" t="s">
        <v>344</v>
      </c>
      <c r="C124" s="17" t="s">
        <v>56</v>
      </c>
      <c r="D124" s="17" t="s">
        <v>56</v>
      </c>
      <c r="E124" s="17" t="s">
        <v>56</v>
      </c>
      <c r="F124" s="17" t="s">
        <v>56</v>
      </c>
      <c r="G124" s="17" t="s">
        <v>56</v>
      </c>
      <c r="H124" s="17" t="s">
        <v>56</v>
      </c>
      <c r="I124" s="17" t="s">
        <v>56</v>
      </c>
      <c r="J124" s="17" t="s">
        <v>56</v>
      </c>
      <c r="K124" s="17" t="s">
        <v>56</v>
      </c>
      <c r="L124" s="17" t="s">
        <v>56</v>
      </c>
      <c r="M124" s="17" t="s">
        <v>56</v>
      </c>
      <c r="N124" s="17" t="s">
        <v>56</v>
      </c>
      <c r="O124" s="17" t="s">
        <v>56</v>
      </c>
      <c r="P124" s="17" t="s">
        <v>56</v>
      </c>
      <c r="Q124" s="17" t="s">
        <v>56</v>
      </c>
      <c r="R124" s="17" t="s">
        <v>56</v>
      </c>
      <c r="S124" s="17" t="s">
        <v>56</v>
      </c>
      <c r="T124" s="17" t="s">
        <v>56</v>
      </c>
      <c r="U124" s="17" t="s">
        <v>56</v>
      </c>
      <c r="V124" s="17" t="s">
        <v>56</v>
      </c>
      <c r="W124" s="17" t="s">
        <v>56</v>
      </c>
      <c r="X124" s="17" t="s">
        <v>56</v>
      </c>
      <c r="Y124" s="17" t="s">
        <v>56</v>
      </c>
      <c r="Z124" s="17" t="s">
        <v>56</v>
      </c>
      <c r="AA124" s="17" t="s">
        <v>56</v>
      </c>
      <c r="AB124" s="17" t="s">
        <v>56</v>
      </c>
      <c r="AC124" s="17" t="s">
        <v>56</v>
      </c>
      <c r="AD124" s="17" t="s">
        <v>56</v>
      </c>
      <c r="AE124" s="17" t="s">
        <v>56</v>
      </c>
      <c r="AF124" s="17" t="s">
        <v>56</v>
      </c>
      <c r="AG124" s="18"/>
      <c r="AH124" s="18"/>
      <c r="AI124" s="18"/>
      <c r="AJ124" s="19" t="s">
        <v>56</v>
      </c>
      <c r="AK124" s="17" t="s">
        <v>56</v>
      </c>
      <c r="AL124" s="20">
        <v>4251019.6399999997</v>
      </c>
      <c r="AM124" s="20">
        <v>4096189.37</v>
      </c>
      <c r="AN124" s="20">
        <v>1930282.74</v>
      </c>
      <c r="AO124" s="20">
        <v>1785681.54</v>
      </c>
      <c r="AP124" s="20">
        <v>2320736.9</v>
      </c>
      <c r="AQ124" s="20">
        <v>2310507.83</v>
      </c>
      <c r="AR124" s="20">
        <v>0</v>
      </c>
      <c r="AS124" s="20">
        <v>0</v>
      </c>
      <c r="AT124" s="20">
        <v>0</v>
      </c>
      <c r="AU124" s="20">
        <v>0</v>
      </c>
      <c r="AV124" s="20">
        <v>8099448.2699999996</v>
      </c>
      <c r="AW124" s="20">
        <v>1591767.04</v>
      </c>
      <c r="AX124" s="20">
        <v>6507681.2300000004</v>
      </c>
      <c r="AY124" s="20">
        <v>0</v>
      </c>
      <c r="AZ124" s="20">
        <v>0</v>
      </c>
      <c r="BA124" s="20">
        <v>5533423.2199999997</v>
      </c>
      <c r="BB124" s="20">
        <v>1045087.09</v>
      </c>
      <c r="BC124" s="20">
        <v>4488336.13</v>
      </c>
      <c r="BD124" s="20">
        <v>0</v>
      </c>
      <c r="BE124" s="20">
        <v>0</v>
      </c>
      <c r="BF124" s="20">
        <v>5533261.8200000003</v>
      </c>
      <c r="BG124" s="20">
        <v>1044925.69</v>
      </c>
      <c r="BH124" s="20">
        <v>4488336.13</v>
      </c>
      <c r="BI124" s="20">
        <v>0</v>
      </c>
      <c r="BJ124" s="20">
        <v>0</v>
      </c>
      <c r="BK124" s="20">
        <v>0</v>
      </c>
      <c r="BL124" s="20">
        <v>0</v>
      </c>
      <c r="BM124" s="20">
        <v>0</v>
      </c>
      <c r="BN124" s="20">
        <v>0</v>
      </c>
      <c r="BO124" s="20">
        <v>0</v>
      </c>
      <c r="BP124" s="20">
        <v>1833931.8</v>
      </c>
      <c r="BQ124" s="20">
        <v>1679101.53</v>
      </c>
      <c r="BR124" s="20">
        <v>310167</v>
      </c>
      <c r="BS124" s="20">
        <v>165565.79999999999</v>
      </c>
      <c r="BT124" s="20">
        <v>1523764.8</v>
      </c>
      <c r="BU124" s="20">
        <v>1513535.73</v>
      </c>
      <c r="BV124" s="20">
        <v>0</v>
      </c>
      <c r="BW124" s="20">
        <v>0</v>
      </c>
      <c r="BX124" s="20">
        <v>0</v>
      </c>
      <c r="BY124" s="20">
        <v>0</v>
      </c>
      <c r="BZ124" s="20">
        <v>2176333.37</v>
      </c>
      <c r="CA124" s="20">
        <v>26508.98</v>
      </c>
      <c r="CB124" s="20">
        <v>2149824.39</v>
      </c>
      <c r="CC124" s="20">
        <v>0</v>
      </c>
      <c r="CD124" s="20">
        <v>0</v>
      </c>
      <c r="CE124" s="20">
        <v>1503105.12</v>
      </c>
      <c r="CF124" s="20">
        <v>1581.71</v>
      </c>
      <c r="CG124" s="20">
        <v>1501523.41</v>
      </c>
      <c r="CH124" s="20">
        <v>0</v>
      </c>
      <c r="CI124" s="20">
        <v>0</v>
      </c>
      <c r="CJ124" s="20">
        <v>1502943.72</v>
      </c>
      <c r="CK124" s="20">
        <v>1420.31</v>
      </c>
      <c r="CL124" s="20">
        <v>1501523.41</v>
      </c>
      <c r="CM124" s="20">
        <v>0</v>
      </c>
      <c r="CN124" s="20">
        <v>0</v>
      </c>
      <c r="CO124" s="20">
        <v>0</v>
      </c>
      <c r="CP124" s="20">
        <v>0</v>
      </c>
      <c r="CQ124" s="20">
        <v>0</v>
      </c>
      <c r="CR124" s="20">
        <v>0</v>
      </c>
      <c r="CS124" s="20">
        <v>0</v>
      </c>
      <c r="CT124" s="20">
        <v>4251019.6399999997</v>
      </c>
      <c r="CU124" s="20">
        <v>1930282.74</v>
      </c>
      <c r="CV124" s="20">
        <v>2320736.9</v>
      </c>
      <c r="CW124" s="20">
        <v>0</v>
      </c>
      <c r="CX124" s="20">
        <v>0</v>
      </c>
      <c r="CY124" s="20">
        <v>8099448.2699999996</v>
      </c>
      <c r="CZ124" s="20">
        <v>1591767.04</v>
      </c>
      <c r="DA124" s="20">
        <v>6507681.2300000004</v>
      </c>
      <c r="DB124" s="20">
        <v>0</v>
      </c>
      <c r="DC124" s="20">
        <v>0</v>
      </c>
      <c r="DD124" s="20">
        <v>5533423.2199999997</v>
      </c>
      <c r="DE124" s="20">
        <v>1045087.09</v>
      </c>
      <c r="DF124" s="20">
        <v>4488336.13</v>
      </c>
      <c r="DG124" s="20">
        <v>0</v>
      </c>
      <c r="DH124" s="20">
        <v>0</v>
      </c>
      <c r="DI124" s="20">
        <v>1833931.8</v>
      </c>
      <c r="DJ124" s="20">
        <v>310167</v>
      </c>
      <c r="DK124" s="20">
        <v>1523764.8</v>
      </c>
      <c r="DL124" s="20">
        <v>0</v>
      </c>
      <c r="DM124" s="20">
        <v>0</v>
      </c>
      <c r="DN124" s="20">
        <v>2176333.37</v>
      </c>
      <c r="DO124" s="20">
        <v>26508.98</v>
      </c>
      <c r="DP124" s="20">
        <v>2149824.39</v>
      </c>
      <c r="DQ124" s="20">
        <v>0</v>
      </c>
      <c r="DR124" s="20">
        <v>0</v>
      </c>
      <c r="DS124" s="20">
        <v>1503105.12</v>
      </c>
      <c r="DT124" s="20">
        <v>1581.71</v>
      </c>
      <c r="DU124" s="20">
        <v>1501523.41</v>
      </c>
      <c r="DV124" s="20">
        <v>0</v>
      </c>
      <c r="DW124" s="20">
        <v>0</v>
      </c>
      <c r="DX124" s="17"/>
      <c r="DY124" s="2"/>
      <c r="DZ124" s="2"/>
    </row>
    <row r="125" spans="1:130" ht="21" x14ac:dyDescent="0.25">
      <c r="A125" s="15" t="s">
        <v>345</v>
      </c>
      <c r="B125" s="16" t="s">
        <v>346</v>
      </c>
      <c r="C125" s="17" t="s">
        <v>56</v>
      </c>
      <c r="D125" s="17" t="s">
        <v>56</v>
      </c>
      <c r="E125" s="17" t="s">
        <v>56</v>
      </c>
      <c r="F125" s="17" t="s">
        <v>56</v>
      </c>
      <c r="G125" s="17" t="s">
        <v>56</v>
      </c>
      <c r="H125" s="17" t="s">
        <v>56</v>
      </c>
      <c r="I125" s="17" t="s">
        <v>56</v>
      </c>
      <c r="J125" s="17" t="s">
        <v>56</v>
      </c>
      <c r="K125" s="17" t="s">
        <v>56</v>
      </c>
      <c r="L125" s="17" t="s">
        <v>56</v>
      </c>
      <c r="M125" s="17" t="s">
        <v>56</v>
      </c>
      <c r="N125" s="17" t="s">
        <v>56</v>
      </c>
      <c r="O125" s="17" t="s">
        <v>56</v>
      </c>
      <c r="P125" s="17" t="s">
        <v>56</v>
      </c>
      <c r="Q125" s="17" t="s">
        <v>56</v>
      </c>
      <c r="R125" s="17" t="s">
        <v>56</v>
      </c>
      <c r="S125" s="17" t="s">
        <v>56</v>
      </c>
      <c r="T125" s="17" t="s">
        <v>56</v>
      </c>
      <c r="U125" s="17" t="s">
        <v>56</v>
      </c>
      <c r="V125" s="17" t="s">
        <v>56</v>
      </c>
      <c r="W125" s="17" t="s">
        <v>56</v>
      </c>
      <c r="X125" s="17" t="s">
        <v>56</v>
      </c>
      <c r="Y125" s="17" t="s">
        <v>56</v>
      </c>
      <c r="Z125" s="17" t="s">
        <v>56</v>
      </c>
      <c r="AA125" s="17" t="s">
        <v>56</v>
      </c>
      <c r="AB125" s="17" t="s">
        <v>56</v>
      </c>
      <c r="AC125" s="17" t="s">
        <v>56</v>
      </c>
      <c r="AD125" s="17" t="s">
        <v>56</v>
      </c>
      <c r="AE125" s="17" t="s">
        <v>56</v>
      </c>
      <c r="AF125" s="17" t="s">
        <v>56</v>
      </c>
      <c r="AG125" s="18"/>
      <c r="AH125" s="18"/>
      <c r="AI125" s="18"/>
      <c r="AJ125" s="19" t="s">
        <v>56</v>
      </c>
      <c r="AK125" s="17" t="s">
        <v>56</v>
      </c>
      <c r="AL125" s="20">
        <v>310167</v>
      </c>
      <c r="AM125" s="20">
        <v>165565.79999999999</v>
      </c>
      <c r="AN125" s="20">
        <v>310167</v>
      </c>
      <c r="AO125" s="20">
        <v>165565.79999999999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26508.98</v>
      </c>
      <c r="AW125" s="20">
        <v>26508.98</v>
      </c>
      <c r="AX125" s="20">
        <v>0</v>
      </c>
      <c r="AY125" s="20">
        <v>0</v>
      </c>
      <c r="AZ125" s="20">
        <v>0</v>
      </c>
      <c r="BA125" s="20">
        <v>1581.71</v>
      </c>
      <c r="BB125" s="20">
        <v>1581.71</v>
      </c>
      <c r="BC125" s="20">
        <v>0</v>
      </c>
      <c r="BD125" s="20">
        <v>0</v>
      </c>
      <c r="BE125" s="20">
        <v>0</v>
      </c>
      <c r="BF125" s="20">
        <v>1420.31</v>
      </c>
      <c r="BG125" s="20">
        <v>1420.31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310167</v>
      </c>
      <c r="BQ125" s="20">
        <v>165565.79999999999</v>
      </c>
      <c r="BR125" s="20">
        <v>310167</v>
      </c>
      <c r="BS125" s="20">
        <v>165565.79999999999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26508.98</v>
      </c>
      <c r="CA125" s="20">
        <v>26508.98</v>
      </c>
      <c r="CB125" s="20">
        <v>0</v>
      </c>
      <c r="CC125" s="20">
        <v>0</v>
      </c>
      <c r="CD125" s="20">
        <v>0</v>
      </c>
      <c r="CE125" s="20">
        <v>1581.71</v>
      </c>
      <c r="CF125" s="20">
        <v>1581.71</v>
      </c>
      <c r="CG125" s="20">
        <v>0</v>
      </c>
      <c r="CH125" s="20">
        <v>0</v>
      </c>
      <c r="CI125" s="20">
        <v>0</v>
      </c>
      <c r="CJ125" s="20">
        <v>1420.31</v>
      </c>
      <c r="CK125" s="20">
        <v>1420.31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310167</v>
      </c>
      <c r="CU125" s="20">
        <v>310167</v>
      </c>
      <c r="CV125" s="20">
        <v>0</v>
      </c>
      <c r="CW125" s="20">
        <v>0</v>
      </c>
      <c r="CX125" s="20">
        <v>0</v>
      </c>
      <c r="CY125" s="20">
        <v>26508.98</v>
      </c>
      <c r="CZ125" s="20">
        <v>26508.98</v>
      </c>
      <c r="DA125" s="20">
        <v>0</v>
      </c>
      <c r="DB125" s="20">
        <v>0</v>
      </c>
      <c r="DC125" s="20">
        <v>0</v>
      </c>
      <c r="DD125" s="20">
        <v>1581.71</v>
      </c>
      <c r="DE125" s="20">
        <v>1581.71</v>
      </c>
      <c r="DF125" s="20">
        <v>0</v>
      </c>
      <c r="DG125" s="20">
        <v>0</v>
      </c>
      <c r="DH125" s="20">
        <v>0</v>
      </c>
      <c r="DI125" s="20">
        <v>310167</v>
      </c>
      <c r="DJ125" s="20">
        <v>310167</v>
      </c>
      <c r="DK125" s="20">
        <v>0</v>
      </c>
      <c r="DL125" s="20">
        <v>0</v>
      </c>
      <c r="DM125" s="20">
        <v>0</v>
      </c>
      <c r="DN125" s="20">
        <v>26508.98</v>
      </c>
      <c r="DO125" s="20">
        <v>26508.98</v>
      </c>
      <c r="DP125" s="20">
        <v>0</v>
      </c>
      <c r="DQ125" s="20">
        <v>0</v>
      </c>
      <c r="DR125" s="20">
        <v>0</v>
      </c>
      <c r="DS125" s="20">
        <v>1581.71</v>
      </c>
      <c r="DT125" s="20">
        <v>1581.71</v>
      </c>
      <c r="DU125" s="20">
        <v>0</v>
      </c>
      <c r="DV125" s="20">
        <v>0</v>
      </c>
      <c r="DW125" s="20">
        <v>0</v>
      </c>
      <c r="DX125" s="17"/>
      <c r="DY125" s="2"/>
      <c r="DZ125" s="2"/>
    </row>
    <row r="126" spans="1:130" ht="101.45" customHeight="1" x14ac:dyDescent="0.25">
      <c r="A126" s="109" t="s">
        <v>347</v>
      </c>
      <c r="B126" s="87" t="s">
        <v>348</v>
      </c>
      <c r="C126" s="22" t="s">
        <v>69</v>
      </c>
      <c r="D126" s="22" t="s">
        <v>349</v>
      </c>
      <c r="E126" s="22" t="s">
        <v>71</v>
      </c>
      <c r="F126" s="22"/>
      <c r="G126" s="22"/>
      <c r="H126" s="22"/>
      <c r="I126" s="22"/>
      <c r="J126" s="22"/>
      <c r="K126" s="22" t="s">
        <v>350</v>
      </c>
      <c r="L126" s="22" t="s">
        <v>92</v>
      </c>
      <c r="M126" s="22" t="s">
        <v>351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 t="s">
        <v>352</v>
      </c>
      <c r="AB126" s="22" t="s">
        <v>265</v>
      </c>
      <c r="AC126" s="23" t="s">
        <v>353</v>
      </c>
      <c r="AD126" s="22"/>
      <c r="AE126" s="22"/>
      <c r="AF126" s="23"/>
      <c r="AG126" s="24"/>
      <c r="AH126" s="24"/>
      <c r="AI126" s="25"/>
      <c r="AJ126" s="87" t="s">
        <v>354</v>
      </c>
      <c r="AK126" s="89" t="s">
        <v>355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  <c r="AT126" s="27">
        <v>0</v>
      </c>
      <c r="AU126" s="27">
        <v>0</v>
      </c>
      <c r="AV126" s="27">
        <v>26508.98</v>
      </c>
      <c r="AW126" s="27">
        <v>26508.98</v>
      </c>
      <c r="AX126" s="27">
        <v>0</v>
      </c>
      <c r="AY126" s="27">
        <v>0</v>
      </c>
      <c r="AZ126" s="27">
        <v>0</v>
      </c>
      <c r="BA126" s="27">
        <v>1581.71</v>
      </c>
      <c r="BB126" s="27">
        <v>1581.71</v>
      </c>
      <c r="BC126" s="27">
        <v>0</v>
      </c>
      <c r="BD126" s="27">
        <v>0</v>
      </c>
      <c r="BE126" s="27">
        <v>0</v>
      </c>
      <c r="BF126" s="27">
        <v>1420.31</v>
      </c>
      <c r="BG126" s="27">
        <v>1420.31</v>
      </c>
      <c r="BH126" s="27">
        <v>0</v>
      </c>
      <c r="BI126" s="27">
        <v>0</v>
      </c>
      <c r="BJ126" s="27">
        <v>0</v>
      </c>
      <c r="BK126" s="27">
        <v>0</v>
      </c>
      <c r="BL126" s="27">
        <v>0</v>
      </c>
      <c r="BM126" s="27">
        <v>0</v>
      </c>
      <c r="BN126" s="27">
        <v>0</v>
      </c>
      <c r="BO126" s="27">
        <v>0</v>
      </c>
      <c r="BP126" s="27">
        <v>0</v>
      </c>
      <c r="BQ126" s="27">
        <v>0</v>
      </c>
      <c r="BR126" s="27">
        <v>0</v>
      </c>
      <c r="BS126" s="27">
        <v>0</v>
      </c>
      <c r="BT126" s="27">
        <v>0</v>
      </c>
      <c r="BU126" s="27">
        <v>0</v>
      </c>
      <c r="BV126" s="27">
        <v>0</v>
      </c>
      <c r="BW126" s="27">
        <v>0</v>
      </c>
      <c r="BX126" s="27">
        <v>0</v>
      </c>
      <c r="BY126" s="27">
        <v>0</v>
      </c>
      <c r="BZ126" s="27">
        <v>26508.98</v>
      </c>
      <c r="CA126" s="27">
        <v>26508.98</v>
      </c>
      <c r="CB126" s="27">
        <v>0</v>
      </c>
      <c r="CC126" s="27">
        <v>0</v>
      </c>
      <c r="CD126" s="27">
        <v>0</v>
      </c>
      <c r="CE126" s="27">
        <v>1581.71</v>
      </c>
      <c r="CF126" s="27">
        <v>1581.71</v>
      </c>
      <c r="CG126" s="27">
        <v>0</v>
      </c>
      <c r="CH126" s="27">
        <v>0</v>
      </c>
      <c r="CI126" s="27">
        <v>0</v>
      </c>
      <c r="CJ126" s="27">
        <v>1420.31</v>
      </c>
      <c r="CK126" s="27">
        <v>1420.31</v>
      </c>
      <c r="CL126" s="27">
        <v>0</v>
      </c>
      <c r="CM126" s="27">
        <v>0</v>
      </c>
      <c r="CN126" s="27">
        <v>0</v>
      </c>
      <c r="CO126" s="27">
        <v>0</v>
      </c>
      <c r="CP126" s="27">
        <v>0</v>
      </c>
      <c r="CQ126" s="27">
        <v>0</v>
      </c>
      <c r="CR126" s="27">
        <v>0</v>
      </c>
      <c r="CS126" s="27">
        <v>0</v>
      </c>
      <c r="CT126" s="27">
        <v>0</v>
      </c>
      <c r="CU126" s="27">
        <v>0</v>
      </c>
      <c r="CV126" s="27">
        <v>0</v>
      </c>
      <c r="CW126" s="27">
        <v>0</v>
      </c>
      <c r="CX126" s="27">
        <v>0</v>
      </c>
      <c r="CY126" s="27">
        <v>26508.98</v>
      </c>
      <c r="CZ126" s="27">
        <v>26508.98</v>
      </c>
      <c r="DA126" s="27">
        <v>0</v>
      </c>
      <c r="DB126" s="27">
        <v>0</v>
      </c>
      <c r="DC126" s="27">
        <v>0</v>
      </c>
      <c r="DD126" s="27">
        <v>1581.71</v>
      </c>
      <c r="DE126" s="27">
        <v>1581.71</v>
      </c>
      <c r="DF126" s="27">
        <v>0</v>
      </c>
      <c r="DG126" s="27">
        <v>0</v>
      </c>
      <c r="DH126" s="27">
        <v>0</v>
      </c>
      <c r="DI126" s="27">
        <v>0</v>
      </c>
      <c r="DJ126" s="27">
        <v>0</v>
      </c>
      <c r="DK126" s="27">
        <v>0</v>
      </c>
      <c r="DL126" s="27">
        <v>0</v>
      </c>
      <c r="DM126" s="27">
        <v>0</v>
      </c>
      <c r="DN126" s="27">
        <v>26508.98</v>
      </c>
      <c r="DO126" s="27">
        <v>26508.98</v>
      </c>
      <c r="DP126" s="27">
        <v>0</v>
      </c>
      <c r="DQ126" s="27">
        <v>0</v>
      </c>
      <c r="DR126" s="27">
        <v>0</v>
      </c>
      <c r="DS126" s="27">
        <v>1581.71</v>
      </c>
      <c r="DT126" s="27">
        <v>1581.71</v>
      </c>
      <c r="DU126" s="27">
        <v>0</v>
      </c>
      <c r="DV126" s="27">
        <v>0</v>
      </c>
      <c r="DW126" s="27">
        <v>0</v>
      </c>
      <c r="DX126" s="38" t="s">
        <v>68</v>
      </c>
      <c r="DY126" s="29" t="s">
        <v>66</v>
      </c>
      <c r="DZ126" s="2"/>
    </row>
    <row r="127" spans="1:130" ht="33.75" x14ac:dyDescent="0.25">
      <c r="A127" s="111"/>
      <c r="B127" s="88"/>
      <c r="C127" s="22" t="s">
        <v>356</v>
      </c>
      <c r="D127" s="22" t="s">
        <v>357</v>
      </c>
      <c r="E127" s="22" t="s">
        <v>358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3"/>
      <c r="AD127" s="22"/>
      <c r="AE127" s="22"/>
      <c r="AF127" s="23"/>
      <c r="AG127" s="24"/>
      <c r="AH127" s="24"/>
      <c r="AI127" s="25"/>
      <c r="AJ127" s="88"/>
      <c r="AK127" s="90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39"/>
      <c r="DY127" s="29" t="s">
        <v>72</v>
      </c>
      <c r="DZ127" s="2"/>
    </row>
    <row r="128" spans="1:130" ht="33.75" x14ac:dyDescent="0.25">
      <c r="A128" s="30" t="s">
        <v>359</v>
      </c>
      <c r="B128" s="21" t="s">
        <v>360</v>
      </c>
      <c r="C128" s="22" t="s">
        <v>69</v>
      </c>
      <c r="D128" s="22" t="s">
        <v>349</v>
      </c>
      <c r="E128" s="22" t="s">
        <v>71</v>
      </c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3"/>
      <c r="AD128" s="22"/>
      <c r="AE128" s="22"/>
      <c r="AF128" s="23"/>
      <c r="AG128" s="24"/>
      <c r="AH128" s="24"/>
      <c r="AI128" s="25"/>
      <c r="AJ128" s="21" t="s">
        <v>354</v>
      </c>
      <c r="AK128" s="26" t="s">
        <v>67</v>
      </c>
      <c r="AL128" s="27">
        <v>310167</v>
      </c>
      <c r="AM128" s="27">
        <v>165565.79999999999</v>
      </c>
      <c r="AN128" s="27">
        <v>310167</v>
      </c>
      <c r="AO128" s="27">
        <v>165565.79999999999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310167</v>
      </c>
      <c r="BQ128" s="27">
        <v>165565.79999999999</v>
      </c>
      <c r="BR128" s="27">
        <v>310167</v>
      </c>
      <c r="BS128" s="27">
        <v>165565.79999999999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310167</v>
      </c>
      <c r="CU128" s="27">
        <v>310167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7">
        <v>310167</v>
      </c>
      <c r="DJ128" s="27">
        <v>310167</v>
      </c>
      <c r="DK128" s="27">
        <v>0</v>
      </c>
      <c r="DL128" s="27">
        <v>0</v>
      </c>
      <c r="DM128" s="27">
        <v>0</v>
      </c>
      <c r="DN128" s="27">
        <v>0</v>
      </c>
      <c r="DO128" s="27">
        <v>0</v>
      </c>
      <c r="DP128" s="27">
        <v>0</v>
      </c>
      <c r="DQ128" s="27">
        <v>0</v>
      </c>
      <c r="DR128" s="27">
        <v>0</v>
      </c>
      <c r="DS128" s="27">
        <v>0</v>
      </c>
      <c r="DT128" s="27">
        <v>0</v>
      </c>
      <c r="DU128" s="27">
        <v>0</v>
      </c>
      <c r="DV128" s="27">
        <v>0</v>
      </c>
      <c r="DW128" s="27">
        <v>0</v>
      </c>
      <c r="DX128" s="28" t="s">
        <v>68</v>
      </c>
      <c r="DY128" s="29" t="s">
        <v>66</v>
      </c>
      <c r="DZ128" s="2"/>
    </row>
    <row r="129" spans="1:130" ht="31.5" x14ac:dyDescent="0.25">
      <c r="A129" s="15" t="s">
        <v>361</v>
      </c>
      <c r="B129" s="16" t="s">
        <v>362</v>
      </c>
      <c r="C129" s="17" t="s">
        <v>56</v>
      </c>
      <c r="D129" s="17" t="s">
        <v>56</v>
      </c>
      <c r="E129" s="17" t="s">
        <v>56</v>
      </c>
      <c r="F129" s="17" t="s">
        <v>56</v>
      </c>
      <c r="G129" s="17" t="s">
        <v>56</v>
      </c>
      <c r="H129" s="17" t="s">
        <v>56</v>
      </c>
      <c r="I129" s="17" t="s">
        <v>56</v>
      </c>
      <c r="J129" s="17" t="s">
        <v>56</v>
      </c>
      <c r="K129" s="17" t="s">
        <v>56</v>
      </c>
      <c r="L129" s="17" t="s">
        <v>56</v>
      </c>
      <c r="M129" s="17" t="s">
        <v>56</v>
      </c>
      <c r="N129" s="17" t="s">
        <v>56</v>
      </c>
      <c r="O129" s="17" t="s">
        <v>56</v>
      </c>
      <c r="P129" s="17" t="s">
        <v>56</v>
      </c>
      <c r="Q129" s="17" t="s">
        <v>56</v>
      </c>
      <c r="R129" s="17" t="s">
        <v>56</v>
      </c>
      <c r="S129" s="17" t="s">
        <v>56</v>
      </c>
      <c r="T129" s="17" t="s">
        <v>56</v>
      </c>
      <c r="U129" s="17" t="s">
        <v>56</v>
      </c>
      <c r="V129" s="17" t="s">
        <v>56</v>
      </c>
      <c r="W129" s="17" t="s">
        <v>56</v>
      </c>
      <c r="X129" s="17" t="s">
        <v>56</v>
      </c>
      <c r="Y129" s="17" t="s">
        <v>56</v>
      </c>
      <c r="Z129" s="17" t="s">
        <v>56</v>
      </c>
      <c r="AA129" s="17" t="s">
        <v>56</v>
      </c>
      <c r="AB129" s="17" t="s">
        <v>56</v>
      </c>
      <c r="AC129" s="17" t="s">
        <v>56</v>
      </c>
      <c r="AD129" s="17" t="s">
        <v>56</v>
      </c>
      <c r="AE129" s="17" t="s">
        <v>56</v>
      </c>
      <c r="AF129" s="17" t="s">
        <v>56</v>
      </c>
      <c r="AG129" s="18"/>
      <c r="AH129" s="18"/>
      <c r="AI129" s="18"/>
      <c r="AJ129" s="19" t="s">
        <v>56</v>
      </c>
      <c r="AK129" s="17" t="s">
        <v>56</v>
      </c>
      <c r="AL129" s="20">
        <v>3940852.64</v>
      </c>
      <c r="AM129" s="20">
        <v>3930623.57</v>
      </c>
      <c r="AN129" s="20">
        <v>1620115.74</v>
      </c>
      <c r="AO129" s="20">
        <v>1620115.74</v>
      </c>
      <c r="AP129" s="20">
        <v>2320736.9</v>
      </c>
      <c r="AQ129" s="20">
        <v>2310507.83</v>
      </c>
      <c r="AR129" s="20">
        <v>0</v>
      </c>
      <c r="AS129" s="20">
        <v>0</v>
      </c>
      <c r="AT129" s="20">
        <v>0</v>
      </c>
      <c r="AU129" s="20">
        <v>0</v>
      </c>
      <c r="AV129" s="20">
        <v>8072939.29</v>
      </c>
      <c r="AW129" s="20">
        <v>1565258.06</v>
      </c>
      <c r="AX129" s="20">
        <v>6507681.2300000004</v>
      </c>
      <c r="AY129" s="20">
        <v>0</v>
      </c>
      <c r="AZ129" s="20">
        <v>0</v>
      </c>
      <c r="BA129" s="20">
        <v>5531841.5099999998</v>
      </c>
      <c r="BB129" s="20">
        <v>1043505.38</v>
      </c>
      <c r="BC129" s="20">
        <v>4488336.13</v>
      </c>
      <c r="BD129" s="20">
        <v>0</v>
      </c>
      <c r="BE129" s="20">
        <v>0</v>
      </c>
      <c r="BF129" s="20">
        <v>5531841.5099999998</v>
      </c>
      <c r="BG129" s="20">
        <v>1043505.38</v>
      </c>
      <c r="BH129" s="20">
        <v>4488336.13</v>
      </c>
      <c r="BI129" s="20">
        <v>0</v>
      </c>
      <c r="BJ129" s="20">
        <v>0</v>
      </c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1523764.8</v>
      </c>
      <c r="BQ129" s="20">
        <v>1513535.73</v>
      </c>
      <c r="BR129" s="20">
        <v>0</v>
      </c>
      <c r="BS129" s="20">
        <v>0</v>
      </c>
      <c r="BT129" s="20">
        <v>1523764.8</v>
      </c>
      <c r="BU129" s="20">
        <v>1513535.73</v>
      </c>
      <c r="BV129" s="20">
        <v>0</v>
      </c>
      <c r="BW129" s="20">
        <v>0</v>
      </c>
      <c r="BX129" s="20">
        <v>0</v>
      </c>
      <c r="BY129" s="20">
        <v>0</v>
      </c>
      <c r="BZ129" s="20">
        <v>2149824.39</v>
      </c>
      <c r="CA129" s="20">
        <v>0</v>
      </c>
      <c r="CB129" s="20">
        <v>2149824.39</v>
      </c>
      <c r="CC129" s="20">
        <v>0</v>
      </c>
      <c r="CD129" s="20">
        <v>0</v>
      </c>
      <c r="CE129" s="20">
        <v>1501523.41</v>
      </c>
      <c r="CF129" s="20">
        <v>0</v>
      </c>
      <c r="CG129" s="20">
        <v>1501523.41</v>
      </c>
      <c r="CH129" s="20">
        <v>0</v>
      </c>
      <c r="CI129" s="20">
        <v>0</v>
      </c>
      <c r="CJ129" s="20">
        <v>1501523.41</v>
      </c>
      <c r="CK129" s="20">
        <v>0</v>
      </c>
      <c r="CL129" s="20">
        <v>1501523.41</v>
      </c>
      <c r="CM129" s="20">
        <v>0</v>
      </c>
      <c r="CN129" s="20">
        <v>0</v>
      </c>
      <c r="CO129" s="20">
        <v>0</v>
      </c>
      <c r="CP129" s="20">
        <v>0</v>
      </c>
      <c r="CQ129" s="20">
        <v>0</v>
      </c>
      <c r="CR129" s="20">
        <v>0</v>
      </c>
      <c r="CS129" s="20">
        <v>0</v>
      </c>
      <c r="CT129" s="20">
        <v>3940852.64</v>
      </c>
      <c r="CU129" s="20">
        <v>1620115.74</v>
      </c>
      <c r="CV129" s="20">
        <v>2320736.9</v>
      </c>
      <c r="CW129" s="20">
        <v>0</v>
      </c>
      <c r="CX129" s="20">
        <v>0</v>
      </c>
      <c r="CY129" s="20">
        <v>8072939.29</v>
      </c>
      <c r="CZ129" s="20">
        <v>1565258.06</v>
      </c>
      <c r="DA129" s="20">
        <v>6507681.2300000004</v>
      </c>
      <c r="DB129" s="20">
        <v>0</v>
      </c>
      <c r="DC129" s="20">
        <v>0</v>
      </c>
      <c r="DD129" s="20">
        <v>5531841.5099999998</v>
      </c>
      <c r="DE129" s="20">
        <v>1043505.38</v>
      </c>
      <c r="DF129" s="20">
        <v>4488336.13</v>
      </c>
      <c r="DG129" s="20">
        <v>0</v>
      </c>
      <c r="DH129" s="20">
        <v>0</v>
      </c>
      <c r="DI129" s="20">
        <v>1523764.8</v>
      </c>
      <c r="DJ129" s="20">
        <v>0</v>
      </c>
      <c r="DK129" s="20">
        <v>1523764.8</v>
      </c>
      <c r="DL129" s="20">
        <v>0</v>
      </c>
      <c r="DM129" s="20">
        <v>0</v>
      </c>
      <c r="DN129" s="20">
        <v>2149824.39</v>
      </c>
      <c r="DO129" s="20">
        <v>0</v>
      </c>
      <c r="DP129" s="20">
        <v>2149824.39</v>
      </c>
      <c r="DQ129" s="20">
        <v>0</v>
      </c>
      <c r="DR129" s="20">
        <v>0</v>
      </c>
      <c r="DS129" s="20">
        <v>1501523.41</v>
      </c>
      <c r="DT129" s="20">
        <v>0</v>
      </c>
      <c r="DU129" s="20">
        <v>1501523.41</v>
      </c>
      <c r="DV129" s="20">
        <v>0</v>
      </c>
      <c r="DW129" s="20">
        <v>0</v>
      </c>
      <c r="DX129" s="17"/>
      <c r="DY129" s="2"/>
      <c r="DZ129" s="2"/>
    </row>
    <row r="130" spans="1:130" ht="135" x14ac:dyDescent="0.25">
      <c r="A130" s="30" t="s">
        <v>363</v>
      </c>
      <c r="B130" s="21" t="s">
        <v>364</v>
      </c>
      <c r="C130" s="22" t="s">
        <v>69</v>
      </c>
      <c r="D130" s="22" t="s">
        <v>349</v>
      </c>
      <c r="E130" s="22" t="s">
        <v>71</v>
      </c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 t="s">
        <v>365</v>
      </c>
      <c r="AB130" s="22" t="s">
        <v>327</v>
      </c>
      <c r="AC130" s="23" t="s">
        <v>366</v>
      </c>
      <c r="AD130" s="22"/>
      <c r="AE130" s="22"/>
      <c r="AF130" s="23"/>
      <c r="AG130" s="24"/>
      <c r="AH130" s="24"/>
      <c r="AI130" s="25"/>
      <c r="AJ130" s="21" t="s">
        <v>66</v>
      </c>
      <c r="AK130" s="26" t="s">
        <v>367</v>
      </c>
      <c r="AL130" s="27">
        <v>303298.15999999997</v>
      </c>
      <c r="AM130" s="27">
        <v>303298.15999999997</v>
      </c>
      <c r="AN130" s="27">
        <v>0</v>
      </c>
      <c r="AO130" s="27">
        <v>0</v>
      </c>
      <c r="AP130" s="27">
        <v>303298.15999999997</v>
      </c>
      <c r="AQ130" s="27">
        <v>303298.15999999997</v>
      </c>
      <c r="AR130" s="27">
        <v>0</v>
      </c>
      <c r="AS130" s="27">
        <v>0</v>
      </c>
      <c r="AT130" s="27">
        <v>0</v>
      </c>
      <c r="AU130" s="27">
        <v>0</v>
      </c>
      <c r="AV130" s="27">
        <v>341530.4</v>
      </c>
      <c r="AW130" s="27">
        <v>0</v>
      </c>
      <c r="AX130" s="27">
        <v>341530.4</v>
      </c>
      <c r="AY130" s="27">
        <v>0</v>
      </c>
      <c r="AZ130" s="27">
        <v>0</v>
      </c>
      <c r="BA130" s="27">
        <v>313697.39</v>
      </c>
      <c r="BB130" s="27">
        <v>0</v>
      </c>
      <c r="BC130" s="27">
        <v>313697.39</v>
      </c>
      <c r="BD130" s="27">
        <v>0</v>
      </c>
      <c r="BE130" s="27">
        <v>0</v>
      </c>
      <c r="BF130" s="27">
        <v>313697.39</v>
      </c>
      <c r="BG130" s="27">
        <v>0</v>
      </c>
      <c r="BH130" s="27">
        <v>313697.39</v>
      </c>
      <c r="BI130" s="27">
        <v>0</v>
      </c>
      <c r="BJ130" s="27">
        <v>0</v>
      </c>
      <c r="BK130" s="27">
        <v>0</v>
      </c>
      <c r="BL130" s="27">
        <v>0</v>
      </c>
      <c r="BM130" s="27">
        <v>0</v>
      </c>
      <c r="BN130" s="27">
        <v>0</v>
      </c>
      <c r="BO130" s="27">
        <v>0</v>
      </c>
      <c r="BP130" s="27">
        <v>303298.15999999997</v>
      </c>
      <c r="BQ130" s="27">
        <v>303298.15999999997</v>
      </c>
      <c r="BR130" s="27">
        <v>0</v>
      </c>
      <c r="BS130" s="27">
        <v>0</v>
      </c>
      <c r="BT130" s="27">
        <v>303298.15999999997</v>
      </c>
      <c r="BU130" s="27">
        <v>303298.15999999997</v>
      </c>
      <c r="BV130" s="27">
        <v>0</v>
      </c>
      <c r="BW130" s="27">
        <v>0</v>
      </c>
      <c r="BX130" s="27">
        <v>0</v>
      </c>
      <c r="BY130" s="27">
        <v>0</v>
      </c>
      <c r="BZ130" s="27">
        <v>341530.4</v>
      </c>
      <c r="CA130" s="27">
        <v>0</v>
      </c>
      <c r="CB130" s="27">
        <v>341530.4</v>
      </c>
      <c r="CC130" s="27">
        <v>0</v>
      </c>
      <c r="CD130" s="27">
        <v>0</v>
      </c>
      <c r="CE130" s="27">
        <v>313697.39</v>
      </c>
      <c r="CF130" s="27">
        <v>0</v>
      </c>
      <c r="CG130" s="27">
        <v>313697.39</v>
      </c>
      <c r="CH130" s="27">
        <v>0</v>
      </c>
      <c r="CI130" s="27">
        <v>0</v>
      </c>
      <c r="CJ130" s="27">
        <v>313697.39</v>
      </c>
      <c r="CK130" s="27">
        <v>0</v>
      </c>
      <c r="CL130" s="27">
        <v>313697.39</v>
      </c>
      <c r="CM130" s="27">
        <v>0</v>
      </c>
      <c r="CN130" s="27">
        <v>0</v>
      </c>
      <c r="CO130" s="27">
        <v>0</v>
      </c>
      <c r="CP130" s="27">
        <v>0</v>
      </c>
      <c r="CQ130" s="27">
        <v>0</v>
      </c>
      <c r="CR130" s="27">
        <v>0</v>
      </c>
      <c r="CS130" s="27">
        <v>0</v>
      </c>
      <c r="CT130" s="27">
        <v>303298.15999999997</v>
      </c>
      <c r="CU130" s="27">
        <v>0</v>
      </c>
      <c r="CV130" s="27">
        <v>303298.15999999997</v>
      </c>
      <c r="CW130" s="27">
        <v>0</v>
      </c>
      <c r="CX130" s="27">
        <v>0</v>
      </c>
      <c r="CY130" s="27">
        <v>341530.4</v>
      </c>
      <c r="CZ130" s="27">
        <v>0</v>
      </c>
      <c r="DA130" s="27">
        <v>341530.4</v>
      </c>
      <c r="DB130" s="27">
        <v>0</v>
      </c>
      <c r="DC130" s="27">
        <v>0</v>
      </c>
      <c r="DD130" s="27">
        <v>313697.39</v>
      </c>
      <c r="DE130" s="27">
        <v>0</v>
      </c>
      <c r="DF130" s="27">
        <v>313697.39</v>
      </c>
      <c r="DG130" s="27">
        <v>0</v>
      </c>
      <c r="DH130" s="27">
        <v>0</v>
      </c>
      <c r="DI130" s="27">
        <v>303298.15999999997</v>
      </c>
      <c r="DJ130" s="27">
        <v>0</v>
      </c>
      <c r="DK130" s="27">
        <v>303298.15999999997</v>
      </c>
      <c r="DL130" s="27">
        <v>0</v>
      </c>
      <c r="DM130" s="27">
        <v>0</v>
      </c>
      <c r="DN130" s="27">
        <v>341530.4</v>
      </c>
      <c r="DO130" s="27">
        <v>0</v>
      </c>
      <c r="DP130" s="27">
        <v>341530.4</v>
      </c>
      <c r="DQ130" s="27">
        <v>0</v>
      </c>
      <c r="DR130" s="27">
        <v>0</v>
      </c>
      <c r="DS130" s="27">
        <v>313697.39</v>
      </c>
      <c r="DT130" s="27">
        <v>0</v>
      </c>
      <c r="DU130" s="27">
        <v>313697.39</v>
      </c>
      <c r="DV130" s="27">
        <v>0</v>
      </c>
      <c r="DW130" s="27">
        <v>0</v>
      </c>
      <c r="DX130" s="28" t="s">
        <v>68</v>
      </c>
      <c r="DY130" s="29" t="s">
        <v>66</v>
      </c>
      <c r="DZ130" s="2"/>
    </row>
    <row r="131" spans="1:130" ht="142.69999999999999" customHeight="1" x14ac:dyDescent="0.25">
      <c r="A131" s="109" t="s">
        <v>368</v>
      </c>
      <c r="B131" s="87" t="s">
        <v>369</v>
      </c>
      <c r="C131" s="22" t="s">
        <v>69</v>
      </c>
      <c r="D131" s="22" t="s">
        <v>349</v>
      </c>
      <c r="E131" s="22" t="s">
        <v>71</v>
      </c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 t="s">
        <v>365</v>
      </c>
      <c r="AB131" s="22" t="s">
        <v>327</v>
      </c>
      <c r="AC131" s="23" t="s">
        <v>366</v>
      </c>
      <c r="AD131" s="22"/>
      <c r="AE131" s="22"/>
      <c r="AF131" s="23"/>
      <c r="AG131" s="24"/>
      <c r="AH131" s="24"/>
      <c r="AI131" s="25"/>
      <c r="AJ131" s="87" t="s">
        <v>66</v>
      </c>
      <c r="AK131" s="89" t="s">
        <v>370</v>
      </c>
      <c r="AL131" s="27">
        <v>159320.79</v>
      </c>
      <c r="AM131" s="27">
        <v>159320.79</v>
      </c>
      <c r="AN131" s="27">
        <v>0</v>
      </c>
      <c r="AO131" s="27">
        <v>0</v>
      </c>
      <c r="AP131" s="27">
        <v>159320.79</v>
      </c>
      <c r="AQ131" s="27">
        <v>159320.79</v>
      </c>
      <c r="AR131" s="27">
        <v>0</v>
      </c>
      <c r="AS131" s="27">
        <v>0</v>
      </c>
      <c r="AT131" s="27">
        <v>0</v>
      </c>
      <c r="AU131" s="27">
        <v>0</v>
      </c>
      <c r="AV131" s="27">
        <v>136031.69</v>
      </c>
      <c r="AW131" s="27">
        <v>0</v>
      </c>
      <c r="AX131" s="27">
        <v>136031.69</v>
      </c>
      <c r="AY131" s="27">
        <v>0</v>
      </c>
      <c r="AZ131" s="27">
        <v>0</v>
      </c>
      <c r="BA131" s="27">
        <v>105862.11</v>
      </c>
      <c r="BB131" s="27">
        <v>0</v>
      </c>
      <c r="BC131" s="27">
        <v>105862.11</v>
      </c>
      <c r="BD131" s="27">
        <v>0</v>
      </c>
      <c r="BE131" s="27">
        <v>0</v>
      </c>
      <c r="BF131" s="27">
        <v>105862.11</v>
      </c>
      <c r="BG131" s="27">
        <v>0</v>
      </c>
      <c r="BH131" s="27">
        <v>105862.11</v>
      </c>
      <c r="BI131" s="27">
        <v>0</v>
      </c>
      <c r="BJ131" s="27">
        <v>0</v>
      </c>
      <c r="BK131" s="27">
        <v>0</v>
      </c>
      <c r="BL131" s="27">
        <v>0</v>
      </c>
      <c r="BM131" s="27">
        <v>0</v>
      </c>
      <c r="BN131" s="27">
        <v>0</v>
      </c>
      <c r="BO131" s="27">
        <v>0</v>
      </c>
      <c r="BP131" s="27">
        <v>112320.79</v>
      </c>
      <c r="BQ131" s="27">
        <v>112320.79</v>
      </c>
      <c r="BR131" s="27">
        <v>0</v>
      </c>
      <c r="BS131" s="27">
        <v>0</v>
      </c>
      <c r="BT131" s="27">
        <v>112320.79</v>
      </c>
      <c r="BU131" s="27">
        <v>112320.79</v>
      </c>
      <c r="BV131" s="27">
        <v>0</v>
      </c>
      <c r="BW131" s="27">
        <v>0</v>
      </c>
      <c r="BX131" s="27">
        <v>0</v>
      </c>
      <c r="BY131" s="27">
        <v>0</v>
      </c>
      <c r="BZ131" s="27">
        <v>136031.69</v>
      </c>
      <c r="CA131" s="27">
        <v>0</v>
      </c>
      <c r="CB131" s="27">
        <v>136031.69</v>
      </c>
      <c r="CC131" s="27">
        <v>0</v>
      </c>
      <c r="CD131" s="27">
        <v>0</v>
      </c>
      <c r="CE131" s="27">
        <v>105862.11</v>
      </c>
      <c r="CF131" s="27">
        <v>0</v>
      </c>
      <c r="CG131" s="27">
        <v>105862.11</v>
      </c>
      <c r="CH131" s="27">
        <v>0</v>
      </c>
      <c r="CI131" s="27">
        <v>0</v>
      </c>
      <c r="CJ131" s="27">
        <v>105862.11</v>
      </c>
      <c r="CK131" s="27">
        <v>0</v>
      </c>
      <c r="CL131" s="27">
        <v>105862.11</v>
      </c>
      <c r="CM131" s="27">
        <v>0</v>
      </c>
      <c r="CN131" s="27">
        <v>0</v>
      </c>
      <c r="CO131" s="27">
        <v>0</v>
      </c>
      <c r="CP131" s="27">
        <v>0</v>
      </c>
      <c r="CQ131" s="27">
        <v>0</v>
      </c>
      <c r="CR131" s="27">
        <v>0</v>
      </c>
      <c r="CS131" s="27">
        <v>0</v>
      </c>
      <c r="CT131" s="27">
        <v>159320.79</v>
      </c>
      <c r="CU131" s="27">
        <v>0</v>
      </c>
      <c r="CV131" s="27">
        <v>159320.79</v>
      </c>
      <c r="CW131" s="27">
        <v>0</v>
      </c>
      <c r="CX131" s="27">
        <v>0</v>
      </c>
      <c r="CY131" s="27">
        <v>136031.69</v>
      </c>
      <c r="CZ131" s="27">
        <v>0</v>
      </c>
      <c r="DA131" s="27">
        <v>136031.69</v>
      </c>
      <c r="DB131" s="27">
        <v>0</v>
      </c>
      <c r="DC131" s="27">
        <v>0</v>
      </c>
      <c r="DD131" s="27">
        <v>105862.11</v>
      </c>
      <c r="DE131" s="27">
        <v>0</v>
      </c>
      <c r="DF131" s="27">
        <v>105862.11</v>
      </c>
      <c r="DG131" s="27">
        <v>0</v>
      </c>
      <c r="DH131" s="27">
        <v>0</v>
      </c>
      <c r="DI131" s="27">
        <v>112320.79</v>
      </c>
      <c r="DJ131" s="27">
        <v>0</v>
      </c>
      <c r="DK131" s="27">
        <v>112320.79</v>
      </c>
      <c r="DL131" s="27">
        <v>0</v>
      </c>
      <c r="DM131" s="27">
        <v>0</v>
      </c>
      <c r="DN131" s="27">
        <v>136031.69</v>
      </c>
      <c r="DO131" s="27">
        <v>0</v>
      </c>
      <c r="DP131" s="27">
        <v>136031.69</v>
      </c>
      <c r="DQ131" s="27">
        <v>0</v>
      </c>
      <c r="DR131" s="27">
        <v>0</v>
      </c>
      <c r="DS131" s="27">
        <v>105862.11</v>
      </c>
      <c r="DT131" s="27">
        <v>0</v>
      </c>
      <c r="DU131" s="27">
        <v>105862.11</v>
      </c>
      <c r="DV131" s="27">
        <v>0</v>
      </c>
      <c r="DW131" s="27">
        <v>0</v>
      </c>
      <c r="DX131" s="38" t="s">
        <v>68</v>
      </c>
      <c r="DY131" s="29" t="s">
        <v>66</v>
      </c>
      <c r="DZ131" s="2"/>
    </row>
    <row r="132" spans="1:130" ht="67.5" x14ac:dyDescent="0.25">
      <c r="A132" s="111"/>
      <c r="B132" s="88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 t="s">
        <v>371</v>
      </c>
      <c r="AB132" s="22" t="s">
        <v>100</v>
      </c>
      <c r="AC132" s="23" t="s">
        <v>372</v>
      </c>
      <c r="AD132" s="22"/>
      <c r="AE132" s="22"/>
      <c r="AF132" s="23"/>
      <c r="AG132" s="24"/>
      <c r="AH132" s="24"/>
      <c r="AI132" s="25"/>
      <c r="AJ132" s="88"/>
      <c r="AK132" s="90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39"/>
      <c r="DY132" s="29" t="s">
        <v>72</v>
      </c>
      <c r="DZ132" s="2"/>
    </row>
    <row r="133" spans="1:130" ht="202.5" x14ac:dyDescent="0.25">
      <c r="A133" s="30" t="s">
        <v>373</v>
      </c>
      <c r="B133" s="21" t="s">
        <v>374</v>
      </c>
      <c r="C133" s="22" t="s">
        <v>375</v>
      </c>
      <c r="D133" s="22" t="s">
        <v>92</v>
      </c>
      <c r="E133" s="22" t="s">
        <v>376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 t="s">
        <v>377</v>
      </c>
      <c r="AB133" s="22" t="s">
        <v>92</v>
      </c>
      <c r="AC133" s="23" t="s">
        <v>378</v>
      </c>
      <c r="AD133" s="22" t="s">
        <v>379</v>
      </c>
      <c r="AE133" s="22" t="s">
        <v>92</v>
      </c>
      <c r="AF133" s="23" t="s">
        <v>109</v>
      </c>
      <c r="AG133" s="24"/>
      <c r="AH133" s="24"/>
      <c r="AI133" s="25"/>
      <c r="AJ133" s="21" t="s">
        <v>161</v>
      </c>
      <c r="AK133" s="26" t="s">
        <v>380</v>
      </c>
      <c r="AL133" s="27">
        <v>2124463.34</v>
      </c>
      <c r="AM133" s="27">
        <v>2124463.34</v>
      </c>
      <c r="AN133" s="27">
        <v>1620115.74</v>
      </c>
      <c r="AO133" s="27">
        <v>1620115.74</v>
      </c>
      <c r="AP133" s="27">
        <v>504347.6</v>
      </c>
      <c r="AQ133" s="27">
        <v>504347.6</v>
      </c>
      <c r="AR133" s="27">
        <v>0</v>
      </c>
      <c r="AS133" s="27">
        <v>0</v>
      </c>
      <c r="AT133" s="27">
        <v>0</v>
      </c>
      <c r="AU133" s="27">
        <v>0</v>
      </c>
      <c r="AV133" s="27">
        <v>5665334.4000000004</v>
      </c>
      <c r="AW133" s="27">
        <v>1565258.06</v>
      </c>
      <c r="AX133" s="27">
        <v>4100076.34</v>
      </c>
      <c r="AY133" s="27">
        <v>0</v>
      </c>
      <c r="AZ133" s="27">
        <v>0</v>
      </c>
      <c r="BA133" s="27">
        <v>3776889.6</v>
      </c>
      <c r="BB133" s="27">
        <v>1043505.38</v>
      </c>
      <c r="BC133" s="27">
        <v>2733384.22</v>
      </c>
      <c r="BD133" s="27">
        <v>0</v>
      </c>
      <c r="BE133" s="27">
        <v>0</v>
      </c>
      <c r="BF133" s="27">
        <v>3776889.6</v>
      </c>
      <c r="BG133" s="27">
        <v>1043505.38</v>
      </c>
      <c r="BH133" s="27">
        <v>2733384.22</v>
      </c>
      <c r="BI133" s="27">
        <v>0</v>
      </c>
      <c r="BJ133" s="27">
        <v>0</v>
      </c>
      <c r="BK133" s="27">
        <v>0</v>
      </c>
      <c r="BL133" s="27">
        <v>0</v>
      </c>
      <c r="BM133" s="27">
        <v>0</v>
      </c>
      <c r="BN133" s="27">
        <v>0</v>
      </c>
      <c r="BO133" s="27">
        <v>0</v>
      </c>
      <c r="BP133" s="27">
        <v>0</v>
      </c>
      <c r="BQ133" s="27">
        <v>0</v>
      </c>
      <c r="BR133" s="27">
        <v>0</v>
      </c>
      <c r="BS133" s="27">
        <v>0</v>
      </c>
      <c r="BT133" s="27">
        <v>0</v>
      </c>
      <c r="BU133" s="27">
        <v>0</v>
      </c>
      <c r="BV133" s="27">
        <v>0</v>
      </c>
      <c r="BW133" s="27">
        <v>0</v>
      </c>
      <c r="BX133" s="27">
        <v>0</v>
      </c>
      <c r="BY133" s="27">
        <v>0</v>
      </c>
      <c r="BZ133" s="27">
        <v>0</v>
      </c>
      <c r="CA133" s="27">
        <v>0</v>
      </c>
      <c r="CB133" s="27">
        <v>0</v>
      </c>
      <c r="CC133" s="27">
        <v>0</v>
      </c>
      <c r="CD133" s="27">
        <v>0</v>
      </c>
      <c r="CE133" s="27">
        <v>0</v>
      </c>
      <c r="CF133" s="27">
        <v>0</v>
      </c>
      <c r="CG133" s="27">
        <v>0</v>
      </c>
      <c r="CH133" s="27">
        <v>0</v>
      </c>
      <c r="CI133" s="27">
        <v>0</v>
      </c>
      <c r="CJ133" s="27">
        <v>0</v>
      </c>
      <c r="CK133" s="27">
        <v>0</v>
      </c>
      <c r="CL133" s="27">
        <v>0</v>
      </c>
      <c r="CM133" s="27">
        <v>0</v>
      </c>
      <c r="CN133" s="27">
        <v>0</v>
      </c>
      <c r="CO133" s="27">
        <v>0</v>
      </c>
      <c r="CP133" s="27">
        <v>0</v>
      </c>
      <c r="CQ133" s="27">
        <v>0</v>
      </c>
      <c r="CR133" s="27">
        <v>0</v>
      </c>
      <c r="CS133" s="27">
        <v>0</v>
      </c>
      <c r="CT133" s="27">
        <v>2124463.34</v>
      </c>
      <c r="CU133" s="27">
        <v>1620115.74</v>
      </c>
      <c r="CV133" s="27">
        <v>504347.6</v>
      </c>
      <c r="CW133" s="27">
        <v>0</v>
      </c>
      <c r="CX133" s="27">
        <v>0</v>
      </c>
      <c r="CY133" s="27">
        <v>5665334.4000000004</v>
      </c>
      <c r="CZ133" s="27">
        <v>1565258.06</v>
      </c>
      <c r="DA133" s="27">
        <v>4100076.34</v>
      </c>
      <c r="DB133" s="27">
        <v>0</v>
      </c>
      <c r="DC133" s="27">
        <v>0</v>
      </c>
      <c r="DD133" s="27">
        <v>3776889.6</v>
      </c>
      <c r="DE133" s="27">
        <v>1043505.38</v>
      </c>
      <c r="DF133" s="27">
        <v>2733384.22</v>
      </c>
      <c r="DG133" s="27">
        <v>0</v>
      </c>
      <c r="DH133" s="27">
        <v>0</v>
      </c>
      <c r="DI133" s="27">
        <v>0</v>
      </c>
      <c r="DJ133" s="27">
        <v>0</v>
      </c>
      <c r="DK133" s="27">
        <v>0</v>
      </c>
      <c r="DL133" s="27">
        <v>0</v>
      </c>
      <c r="DM133" s="27">
        <v>0</v>
      </c>
      <c r="DN133" s="27">
        <v>0</v>
      </c>
      <c r="DO133" s="27">
        <v>0</v>
      </c>
      <c r="DP133" s="27">
        <v>0</v>
      </c>
      <c r="DQ133" s="27">
        <v>0</v>
      </c>
      <c r="DR133" s="27">
        <v>0</v>
      </c>
      <c r="DS133" s="27">
        <v>0</v>
      </c>
      <c r="DT133" s="27">
        <v>0</v>
      </c>
      <c r="DU133" s="27">
        <v>0</v>
      </c>
      <c r="DV133" s="27">
        <v>0</v>
      </c>
      <c r="DW133" s="27">
        <v>0</v>
      </c>
      <c r="DX133" s="28" t="s">
        <v>68</v>
      </c>
      <c r="DY133" s="29" t="s">
        <v>66</v>
      </c>
      <c r="DZ133" s="2"/>
    </row>
    <row r="134" spans="1:130" ht="288.95" customHeight="1" x14ac:dyDescent="0.25">
      <c r="A134" s="109" t="s">
        <v>381</v>
      </c>
      <c r="B134" s="87" t="s">
        <v>382</v>
      </c>
      <c r="C134" s="22" t="s">
        <v>69</v>
      </c>
      <c r="D134" s="22" t="s">
        <v>349</v>
      </c>
      <c r="E134" s="22" t="s">
        <v>71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 t="s">
        <v>383</v>
      </c>
      <c r="AB134" s="22" t="s">
        <v>384</v>
      </c>
      <c r="AC134" s="23" t="s">
        <v>116</v>
      </c>
      <c r="AD134" s="22"/>
      <c r="AE134" s="22"/>
      <c r="AF134" s="23"/>
      <c r="AG134" s="24"/>
      <c r="AH134" s="24"/>
      <c r="AI134" s="25"/>
      <c r="AJ134" s="87" t="s">
        <v>161</v>
      </c>
      <c r="AK134" s="89" t="s">
        <v>380</v>
      </c>
      <c r="AL134" s="27">
        <v>532183.28</v>
      </c>
      <c r="AM134" s="27">
        <v>532183.28</v>
      </c>
      <c r="AN134" s="27">
        <v>0</v>
      </c>
      <c r="AO134" s="27">
        <v>0</v>
      </c>
      <c r="AP134" s="27">
        <v>532183.28</v>
      </c>
      <c r="AQ134" s="27">
        <v>532183.28</v>
      </c>
      <c r="AR134" s="27">
        <v>0</v>
      </c>
      <c r="AS134" s="27">
        <v>0</v>
      </c>
      <c r="AT134" s="27">
        <v>0</v>
      </c>
      <c r="AU134" s="27">
        <v>0</v>
      </c>
      <c r="AV134" s="27">
        <v>1194575.73</v>
      </c>
      <c r="AW134" s="27">
        <v>0</v>
      </c>
      <c r="AX134" s="27">
        <v>1194575.73</v>
      </c>
      <c r="AY134" s="27">
        <v>0</v>
      </c>
      <c r="AZ134" s="27">
        <v>0</v>
      </c>
      <c r="BA134" s="27">
        <v>752210.16</v>
      </c>
      <c r="BB134" s="27">
        <v>0</v>
      </c>
      <c r="BC134" s="27">
        <v>752210.16</v>
      </c>
      <c r="BD134" s="27">
        <v>0</v>
      </c>
      <c r="BE134" s="27">
        <v>0</v>
      </c>
      <c r="BF134" s="27">
        <v>752210.16</v>
      </c>
      <c r="BG134" s="27">
        <v>0</v>
      </c>
      <c r="BH134" s="27">
        <v>752210.16</v>
      </c>
      <c r="BI134" s="27">
        <v>0</v>
      </c>
      <c r="BJ134" s="27">
        <v>0</v>
      </c>
      <c r="BK134" s="27">
        <v>0</v>
      </c>
      <c r="BL134" s="27">
        <v>0</v>
      </c>
      <c r="BM134" s="27">
        <v>0</v>
      </c>
      <c r="BN134" s="27">
        <v>0</v>
      </c>
      <c r="BO134" s="27">
        <v>0</v>
      </c>
      <c r="BP134" s="27">
        <v>532183.28</v>
      </c>
      <c r="BQ134" s="27">
        <v>532183.28</v>
      </c>
      <c r="BR134" s="27">
        <v>0</v>
      </c>
      <c r="BS134" s="27">
        <v>0</v>
      </c>
      <c r="BT134" s="27">
        <v>532183.28</v>
      </c>
      <c r="BU134" s="27">
        <v>532183.28</v>
      </c>
      <c r="BV134" s="27">
        <v>0</v>
      </c>
      <c r="BW134" s="27">
        <v>0</v>
      </c>
      <c r="BX134" s="27">
        <v>0</v>
      </c>
      <c r="BY134" s="27">
        <v>0</v>
      </c>
      <c r="BZ134" s="27">
        <v>1194575.73</v>
      </c>
      <c r="CA134" s="27">
        <v>0</v>
      </c>
      <c r="CB134" s="27">
        <v>1194575.73</v>
      </c>
      <c r="CC134" s="27">
        <v>0</v>
      </c>
      <c r="CD134" s="27">
        <v>0</v>
      </c>
      <c r="CE134" s="27">
        <v>752210.16</v>
      </c>
      <c r="CF134" s="27">
        <v>0</v>
      </c>
      <c r="CG134" s="27">
        <v>752210.16</v>
      </c>
      <c r="CH134" s="27">
        <v>0</v>
      </c>
      <c r="CI134" s="27">
        <v>0</v>
      </c>
      <c r="CJ134" s="27">
        <v>752210.16</v>
      </c>
      <c r="CK134" s="27">
        <v>0</v>
      </c>
      <c r="CL134" s="27">
        <v>752210.16</v>
      </c>
      <c r="CM134" s="27">
        <v>0</v>
      </c>
      <c r="CN134" s="27">
        <v>0</v>
      </c>
      <c r="CO134" s="27">
        <v>0</v>
      </c>
      <c r="CP134" s="27">
        <v>0</v>
      </c>
      <c r="CQ134" s="27">
        <v>0</v>
      </c>
      <c r="CR134" s="27">
        <v>0</v>
      </c>
      <c r="CS134" s="27">
        <v>0</v>
      </c>
      <c r="CT134" s="27">
        <v>532183.28</v>
      </c>
      <c r="CU134" s="27">
        <v>0</v>
      </c>
      <c r="CV134" s="27">
        <v>532183.28</v>
      </c>
      <c r="CW134" s="27">
        <v>0</v>
      </c>
      <c r="CX134" s="27">
        <v>0</v>
      </c>
      <c r="CY134" s="27">
        <v>1194575.73</v>
      </c>
      <c r="CZ134" s="27">
        <v>0</v>
      </c>
      <c r="DA134" s="27">
        <v>1194575.73</v>
      </c>
      <c r="DB134" s="27">
        <v>0</v>
      </c>
      <c r="DC134" s="27">
        <v>0</v>
      </c>
      <c r="DD134" s="27">
        <v>752210.16</v>
      </c>
      <c r="DE134" s="27">
        <v>0</v>
      </c>
      <c r="DF134" s="27">
        <v>752210.16</v>
      </c>
      <c r="DG134" s="27">
        <v>0</v>
      </c>
      <c r="DH134" s="27">
        <v>0</v>
      </c>
      <c r="DI134" s="27">
        <v>532183.28</v>
      </c>
      <c r="DJ134" s="27">
        <v>0</v>
      </c>
      <c r="DK134" s="27">
        <v>532183.28</v>
      </c>
      <c r="DL134" s="27">
        <v>0</v>
      </c>
      <c r="DM134" s="27">
        <v>0</v>
      </c>
      <c r="DN134" s="27">
        <v>1194575.73</v>
      </c>
      <c r="DO134" s="27">
        <v>0</v>
      </c>
      <c r="DP134" s="27">
        <v>1194575.73</v>
      </c>
      <c r="DQ134" s="27">
        <v>0</v>
      </c>
      <c r="DR134" s="27">
        <v>0</v>
      </c>
      <c r="DS134" s="27">
        <v>752210.16</v>
      </c>
      <c r="DT134" s="27">
        <v>0</v>
      </c>
      <c r="DU134" s="27">
        <v>752210.16</v>
      </c>
      <c r="DV134" s="27">
        <v>0</v>
      </c>
      <c r="DW134" s="27">
        <v>0</v>
      </c>
      <c r="DX134" s="38" t="s">
        <v>68</v>
      </c>
      <c r="DY134" s="29" t="s">
        <v>66</v>
      </c>
      <c r="DZ134" s="2"/>
    </row>
    <row r="135" spans="1:130" ht="33.75" x14ac:dyDescent="0.25">
      <c r="A135" s="111"/>
      <c r="B135" s="88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 t="s">
        <v>385</v>
      </c>
      <c r="AB135" s="22" t="s">
        <v>386</v>
      </c>
      <c r="AC135" s="23" t="s">
        <v>116</v>
      </c>
      <c r="AD135" s="22"/>
      <c r="AE135" s="22"/>
      <c r="AF135" s="23"/>
      <c r="AG135" s="24"/>
      <c r="AH135" s="24"/>
      <c r="AI135" s="25"/>
      <c r="AJ135" s="88"/>
      <c r="AK135" s="90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39"/>
      <c r="DY135" s="29" t="s">
        <v>72</v>
      </c>
      <c r="DZ135" s="2"/>
    </row>
    <row r="136" spans="1:130" ht="277.7" customHeight="1" x14ac:dyDescent="0.25">
      <c r="A136" s="109" t="s">
        <v>387</v>
      </c>
      <c r="B136" s="87" t="s">
        <v>388</v>
      </c>
      <c r="C136" s="22" t="s">
        <v>69</v>
      </c>
      <c r="D136" s="22" t="s">
        <v>349</v>
      </c>
      <c r="E136" s="22" t="s">
        <v>71</v>
      </c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 t="s">
        <v>389</v>
      </c>
      <c r="AB136" s="22" t="s">
        <v>390</v>
      </c>
      <c r="AC136" s="23" t="s">
        <v>391</v>
      </c>
      <c r="AD136" s="22"/>
      <c r="AE136" s="22"/>
      <c r="AF136" s="23"/>
      <c r="AG136" s="24"/>
      <c r="AH136" s="24"/>
      <c r="AI136" s="25"/>
      <c r="AJ136" s="87" t="s">
        <v>161</v>
      </c>
      <c r="AK136" s="89" t="s">
        <v>392</v>
      </c>
      <c r="AL136" s="27">
        <v>654361</v>
      </c>
      <c r="AM136" s="27">
        <v>654361</v>
      </c>
      <c r="AN136" s="27">
        <v>0</v>
      </c>
      <c r="AO136" s="27">
        <v>0</v>
      </c>
      <c r="AP136" s="27">
        <v>654361</v>
      </c>
      <c r="AQ136" s="27">
        <v>654361</v>
      </c>
      <c r="AR136" s="27">
        <v>0</v>
      </c>
      <c r="AS136" s="27">
        <v>0</v>
      </c>
      <c r="AT136" s="27">
        <v>0</v>
      </c>
      <c r="AU136" s="27">
        <v>0</v>
      </c>
      <c r="AV136" s="27">
        <v>567641</v>
      </c>
      <c r="AW136" s="27">
        <v>0</v>
      </c>
      <c r="AX136" s="27">
        <v>567641</v>
      </c>
      <c r="AY136" s="27">
        <v>0</v>
      </c>
      <c r="AZ136" s="27">
        <v>0</v>
      </c>
      <c r="BA136" s="27">
        <v>558937</v>
      </c>
      <c r="BB136" s="27">
        <v>0</v>
      </c>
      <c r="BC136" s="27">
        <v>558937</v>
      </c>
      <c r="BD136" s="27">
        <v>0</v>
      </c>
      <c r="BE136" s="27">
        <v>0</v>
      </c>
      <c r="BF136" s="27">
        <v>558937</v>
      </c>
      <c r="BG136" s="27">
        <v>0</v>
      </c>
      <c r="BH136" s="27">
        <v>558937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408736.5</v>
      </c>
      <c r="BQ136" s="27">
        <v>408736.5</v>
      </c>
      <c r="BR136" s="27">
        <v>0</v>
      </c>
      <c r="BS136" s="27">
        <v>0</v>
      </c>
      <c r="BT136" s="27">
        <v>408736.5</v>
      </c>
      <c r="BU136" s="27">
        <v>408736.5</v>
      </c>
      <c r="BV136" s="27">
        <v>0</v>
      </c>
      <c r="BW136" s="27">
        <v>0</v>
      </c>
      <c r="BX136" s="27">
        <v>0</v>
      </c>
      <c r="BY136" s="27">
        <v>0</v>
      </c>
      <c r="BZ136" s="27">
        <v>309860.5</v>
      </c>
      <c r="CA136" s="27">
        <v>0</v>
      </c>
      <c r="CB136" s="27">
        <v>309860.5</v>
      </c>
      <c r="CC136" s="27">
        <v>0</v>
      </c>
      <c r="CD136" s="27">
        <v>0</v>
      </c>
      <c r="CE136" s="27">
        <v>305508.5</v>
      </c>
      <c r="CF136" s="27">
        <v>0</v>
      </c>
      <c r="CG136" s="27">
        <v>305508.5</v>
      </c>
      <c r="CH136" s="27">
        <v>0</v>
      </c>
      <c r="CI136" s="27">
        <v>0</v>
      </c>
      <c r="CJ136" s="27">
        <v>305508.5</v>
      </c>
      <c r="CK136" s="27">
        <v>0</v>
      </c>
      <c r="CL136" s="27">
        <v>305508.5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654361</v>
      </c>
      <c r="CU136" s="27">
        <v>0</v>
      </c>
      <c r="CV136" s="27">
        <v>654361</v>
      </c>
      <c r="CW136" s="27">
        <v>0</v>
      </c>
      <c r="CX136" s="27">
        <v>0</v>
      </c>
      <c r="CY136" s="27">
        <v>567641</v>
      </c>
      <c r="CZ136" s="27">
        <v>0</v>
      </c>
      <c r="DA136" s="27">
        <v>567641</v>
      </c>
      <c r="DB136" s="27">
        <v>0</v>
      </c>
      <c r="DC136" s="27">
        <v>0</v>
      </c>
      <c r="DD136" s="27">
        <v>558937</v>
      </c>
      <c r="DE136" s="27">
        <v>0</v>
      </c>
      <c r="DF136" s="27">
        <v>558937</v>
      </c>
      <c r="DG136" s="27">
        <v>0</v>
      </c>
      <c r="DH136" s="27">
        <v>0</v>
      </c>
      <c r="DI136" s="27">
        <v>408736.5</v>
      </c>
      <c r="DJ136" s="27">
        <v>0</v>
      </c>
      <c r="DK136" s="27">
        <v>408736.5</v>
      </c>
      <c r="DL136" s="27">
        <v>0</v>
      </c>
      <c r="DM136" s="27">
        <v>0</v>
      </c>
      <c r="DN136" s="27">
        <v>309860.5</v>
      </c>
      <c r="DO136" s="27">
        <v>0</v>
      </c>
      <c r="DP136" s="27">
        <v>309860.5</v>
      </c>
      <c r="DQ136" s="27">
        <v>0</v>
      </c>
      <c r="DR136" s="27">
        <v>0</v>
      </c>
      <c r="DS136" s="27">
        <v>305508.5</v>
      </c>
      <c r="DT136" s="27">
        <v>0</v>
      </c>
      <c r="DU136" s="27">
        <v>305508.5</v>
      </c>
      <c r="DV136" s="27">
        <v>0</v>
      </c>
      <c r="DW136" s="27">
        <v>0</v>
      </c>
      <c r="DX136" s="38" t="s">
        <v>68</v>
      </c>
      <c r="DY136" s="29" t="s">
        <v>66</v>
      </c>
      <c r="DZ136" s="2"/>
    </row>
    <row r="137" spans="1:130" ht="33.75" x14ac:dyDescent="0.25">
      <c r="A137" s="111"/>
      <c r="B137" s="88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 t="s">
        <v>385</v>
      </c>
      <c r="AB137" s="22" t="s">
        <v>393</v>
      </c>
      <c r="AC137" s="23" t="s">
        <v>116</v>
      </c>
      <c r="AD137" s="22"/>
      <c r="AE137" s="22"/>
      <c r="AF137" s="23"/>
      <c r="AG137" s="24"/>
      <c r="AH137" s="24"/>
      <c r="AI137" s="25"/>
      <c r="AJ137" s="88"/>
      <c r="AK137" s="90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39"/>
      <c r="DY137" s="29" t="s">
        <v>72</v>
      </c>
      <c r="DZ137" s="2"/>
    </row>
    <row r="138" spans="1:130" ht="168.75" x14ac:dyDescent="0.25">
      <c r="A138" s="30" t="s">
        <v>394</v>
      </c>
      <c r="B138" s="21" t="s">
        <v>395</v>
      </c>
      <c r="C138" s="22" t="s">
        <v>69</v>
      </c>
      <c r="D138" s="22" t="s">
        <v>349</v>
      </c>
      <c r="E138" s="22" t="s">
        <v>71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 t="s">
        <v>396</v>
      </c>
      <c r="AB138" s="22" t="s">
        <v>265</v>
      </c>
      <c r="AC138" s="23" t="s">
        <v>397</v>
      </c>
      <c r="AD138" s="22" t="s">
        <v>398</v>
      </c>
      <c r="AE138" s="22" t="s">
        <v>92</v>
      </c>
      <c r="AF138" s="23" t="s">
        <v>399</v>
      </c>
      <c r="AG138" s="24"/>
      <c r="AH138" s="24"/>
      <c r="AI138" s="25"/>
      <c r="AJ138" s="21" t="s">
        <v>400</v>
      </c>
      <c r="AK138" s="26" t="s">
        <v>199</v>
      </c>
      <c r="AL138" s="27">
        <v>167226.07</v>
      </c>
      <c r="AM138" s="27">
        <v>156997</v>
      </c>
      <c r="AN138" s="27">
        <v>0</v>
      </c>
      <c r="AO138" s="27">
        <v>0</v>
      </c>
      <c r="AP138" s="27">
        <v>167226.07</v>
      </c>
      <c r="AQ138" s="27">
        <v>156997</v>
      </c>
      <c r="AR138" s="27">
        <v>0</v>
      </c>
      <c r="AS138" s="27">
        <v>0</v>
      </c>
      <c r="AT138" s="27">
        <v>0</v>
      </c>
      <c r="AU138" s="27">
        <v>0</v>
      </c>
      <c r="AV138" s="27">
        <v>167826.07</v>
      </c>
      <c r="AW138" s="27">
        <v>0</v>
      </c>
      <c r="AX138" s="27">
        <v>167826.07</v>
      </c>
      <c r="AY138" s="27">
        <v>0</v>
      </c>
      <c r="AZ138" s="27">
        <v>0</v>
      </c>
      <c r="BA138" s="27">
        <v>24245.25</v>
      </c>
      <c r="BB138" s="27">
        <v>0</v>
      </c>
      <c r="BC138" s="27">
        <v>24245.25</v>
      </c>
      <c r="BD138" s="27">
        <v>0</v>
      </c>
      <c r="BE138" s="27">
        <v>0</v>
      </c>
      <c r="BF138" s="27">
        <v>24245.25</v>
      </c>
      <c r="BG138" s="27">
        <v>0</v>
      </c>
      <c r="BH138" s="27">
        <v>24245.25</v>
      </c>
      <c r="BI138" s="27">
        <v>0</v>
      </c>
      <c r="BJ138" s="27">
        <v>0</v>
      </c>
      <c r="BK138" s="27">
        <v>0</v>
      </c>
      <c r="BL138" s="27">
        <v>0</v>
      </c>
      <c r="BM138" s="27">
        <v>0</v>
      </c>
      <c r="BN138" s="27">
        <v>0</v>
      </c>
      <c r="BO138" s="27">
        <v>0</v>
      </c>
      <c r="BP138" s="27">
        <v>167226.07</v>
      </c>
      <c r="BQ138" s="27">
        <v>156997</v>
      </c>
      <c r="BR138" s="27">
        <v>0</v>
      </c>
      <c r="BS138" s="27">
        <v>0</v>
      </c>
      <c r="BT138" s="27">
        <v>167226.07</v>
      </c>
      <c r="BU138" s="27">
        <v>156997</v>
      </c>
      <c r="BV138" s="27">
        <v>0</v>
      </c>
      <c r="BW138" s="27">
        <v>0</v>
      </c>
      <c r="BX138" s="27">
        <v>0</v>
      </c>
      <c r="BY138" s="27">
        <v>0</v>
      </c>
      <c r="BZ138" s="27">
        <v>167826.07</v>
      </c>
      <c r="CA138" s="27">
        <v>0</v>
      </c>
      <c r="CB138" s="27">
        <v>167826.07</v>
      </c>
      <c r="CC138" s="27">
        <v>0</v>
      </c>
      <c r="CD138" s="27">
        <v>0</v>
      </c>
      <c r="CE138" s="27">
        <v>24245.25</v>
      </c>
      <c r="CF138" s="27">
        <v>0</v>
      </c>
      <c r="CG138" s="27">
        <v>24245.25</v>
      </c>
      <c r="CH138" s="27">
        <v>0</v>
      </c>
      <c r="CI138" s="27">
        <v>0</v>
      </c>
      <c r="CJ138" s="27">
        <v>24245.25</v>
      </c>
      <c r="CK138" s="27">
        <v>0</v>
      </c>
      <c r="CL138" s="27">
        <v>24245.25</v>
      </c>
      <c r="CM138" s="27">
        <v>0</v>
      </c>
      <c r="CN138" s="27">
        <v>0</v>
      </c>
      <c r="CO138" s="27">
        <v>0</v>
      </c>
      <c r="CP138" s="27">
        <v>0</v>
      </c>
      <c r="CQ138" s="27">
        <v>0</v>
      </c>
      <c r="CR138" s="27">
        <v>0</v>
      </c>
      <c r="CS138" s="27">
        <v>0</v>
      </c>
      <c r="CT138" s="27">
        <v>167226.07</v>
      </c>
      <c r="CU138" s="27">
        <v>0</v>
      </c>
      <c r="CV138" s="27">
        <v>167226.07</v>
      </c>
      <c r="CW138" s="27">
        <v>0</v>
      </c>
      <c r="CX138" s="27">
        <v>0</v>
      </c>
      <c r="CY138" s="27">
        <v>167826.07</v>
      </c>
      <c r="CZ138" s="27">
        <v>0</v>
      </c>
      <c r="DA138" s="27">
        <v>167826.07</v>
      </c>
      <c r="DB138" s="27">
        <v>0</v>
      </c>
      <c r="DC138" s="27">
        <v>0</v>
      </c>
      <c r="DD138" s="27">
        <v>24245.25</v>
      </c>
      <c r="DE138" s="27">
        <v>0</v>
      </c>
      <c r="DF138" s="27">
        <v>24245.25</v>
      </c>
      <c r="DG138" s="27">
        <v>0</v>
      </c>
      <c r="DH138" s="27">
        <v>0</v>
      </c>
      <c r="DI138" s="27">
        <v>167226.07</v>
      </c>
      <c r="DJ138" s="27">
        <v>0</v>
      </c>
      <c r="DK138" s="27">
        <v>167226.07</v>
      </c>
      <c r="DL138" s="27">
        <v>0</v>
      </c>
      <c r="DM138" s="27">
        <v>0</v>
      </c>
      <c r="DN138" s="27">
        <v>167826.07</v>
      </c>
      <c r="DO138" s="27">
        <v>0</v>
      </c>
      <c r="DP138" s="27">
        <v>167826.07</v>
      </c>
      <c r="DQ138" s="27">
        <v>0</v>
      </c>
      <c r="DR138" s="27">
        <v>0</v>
      </c>
      <c r="DS138" s="27">
        <v>24245.25</v>
      </c>
      <c r="DT138" s="27">
        <v>0</v>
      </c>
      <c r="DU138" s="27">
        <v>24245.25</v>
      </c>
      <c r="DV138" s="27">
        <v>0</v>
      </c>
      <c r="DW138" s="27">
        <v>0</v>
      </c>
      <c r="DX138" s="28" t="s">
        <v>68</v>
      </c>
      <c r="DY138" s="29" t="s">
        <v>66</v>
      </c>
      <c r="DZ138" s="2"/>
    </row>
    <row r="139" spans="1:130" ht="52.5" x14ac:dyDescent="0.25">
      <c r="A139" s="15" t="s">
        <v>401</v>
      </c>
      <c r="B139" s="16" t="s">
        <v>402</v>
      </c>
      <c r="C139" s="17" t="s">
        <v>56</v>
      </c>
      <c r="D139" s="17" t="s">
        <v>56</v>
      </c>
      <c r="E139" s="17" t="s">
        <v>56</v>
      </c>
      <c r="F139" s="17" t="s">
        <v>56</v>
      </c>
      <c r="G139" s="17" t="s">
        <v>56</v>
      </c>
      <c r="H139" s="17" t="s">
        <v>56</v>
      </c>
      <c r="I139" s="17" t="s">
        <v>56</v>
      </c>
      <c r="J139" s="17" t="s">
        <v>56</v>
      </c>
      <c r="K139" s="17" t="s">
        <v>56</v>
      </c>
      <c r="L139" s="17" t="s">
        <v>56</v>
      </c>
      <c r="M139" s="17" t="s">
        <v>56</v>
      </c>
      <c r="N139" s="17" t="s">
        <v>56</v>
      </c>
      <c r="O139" s="17" t="s">
        <v>56</v>
      </c>
      <c r="P139" s="17" t="s">
        <v>56</v>
      </c>
      <c r="Q139" s="17" t="s">
        <v>56</v>
      </c>
      <c r="R139" s="17" t="s">
        <v>56</v>
      </c>
      <c r="S139" s="17" t="s">
        <v>56</v>
      </c>
      <c r="T139" s="17" t="s">
        <v>56</v>
      </c>
      <c r="U139" s="17" t="s">
        <v>56</v>
      </c>
      <c r="V139" s="17" t="s">
        <v>56</v>
      </c>
      <c r="W139" s="17" t="s">
        <v>56</v>
      </c>
      <c r="X139" s="17" t="s">
        <v>56</v>
      </c>
      <c r="Y139" s="17" t="s">
        <v>56</v>
      </c>
      <c r="Z139" s="17" t="s">
        <v>56</v>
      </c>
      <c r="AA139" s="17" t="s">
        <v>56</v>
      </c>
      <c r="AB139" s="17" t="s">
        <v>56</v>
      </c>
      <c r="AC139" s="17" t="s">
        <v>56</v>
      </c>
      <c r="AD139" s="17" t="s">
        <v>56</v>
      </c>
      <c r="AE139" s="17" t="s">
        <v>56</v>
      </c>
      <c r="AF139" s="17" t="s">
        <v>56</v>
      </c>
      <c r="AG139" s="18"/>
      <c r="AH139" s="18"/>
      <c r="AI139" s="18"/>
      <c r="AJ139" s="19" t="s">
        <v>56</v>
      </c>
      <c r="AK139" s="17" t="s">
        <v>56</v>
      </c>
      <c r="AL139" s="20">
        <v>121280532.88</v>
      </c>
      <c r="AM139" s="20">
        <v>121280532.88</v>
      </c>
      <c r="AN139" s="20">
        <v>0</v>
      </c>
      <c r="AO139" s="20">
        <v>0</v>
      </c>
      <c r="AP139" s="20">
        <v>121280532.88</v>
      </c>
      <c r="AQ139" s="20">
        <v>121280532.88</v>
      </c>
      <c r="AR139" s="20">
        <v>0</v>
      </c>
      <c r="AS139" s="20">
        <v>0</v>
      </c>
      <c r="AT139" s="20">
        <v>0</v>
      </c>
      <c r="AU139" s="20">
        <v>0</v>
      </c>
      <c r="AV139" s="20">
        <v>125682584.25</v>
      </c>
      <c r="AW139" s="20">
        <v>0</v>
      </c>
      <c r="AX139" s="20">
        <v>125682584.25</v>
      </c>
      <c r="AY139" s="20">
        <v>0</v>
      </c>
      <c r="AZ139" s="20">
        <v>0</v>
      </c>
      <c r="BA139" s="20">
        <v>122426813</v>
      </c>
      <c r="BB139" s="20">
        <v>0</v>
      </c>
      <c r="BC139" s="20">
        <v>122426813</v>
      </c>
      <c r="BD139" s="20">
        <v>0</v>
      </c>
      <c r="BE139" s="20">
        <v>0</v>
      </c>
      <c r="BF139" s="20">
        <v>122426813</v>
      </c>
      <c r="BG139" s="20">
        <v>0</v>
      </c>
      <c r="BH139" s="20">
        <v>122426813</v>
      </c>
      <c r="BI139" s="20">
        <v>0</v>
      </c>
      <c r="BJ139" s="20">
        <v>0</v>
      </c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119522861.11</v>
      </c>
      <c r="BQ139" s="20">
        <v>119522861.11</v>
      </c>
      <c r="BR139" s="20">
        <v>0</v>
      </c>
      <c r="BS139" s="20">
        <v>0</v>
      </c>
      <c r="BT139" s="20">
        <v>119522861.11</v>
      </c>
      <c r="BU139" s="20">
        <v>119522861.11</v>
      </c>
      <c r="BV139" s="20">
        <v>0</v>
      </c>
      <c r="BW139" s="20">
        <v>0</v>
      </c>
      <c r="BX139" s="20">
        <v>0</v>
      </c>
      <c r="BY139" s="20">
        <v>0</v>
      </c>
      <c r="BZ139" s="20">
        <v>123954850.25</v>
      </c>
      <c r="CA139" s="20">
        <v>0</v>
      </c>
      <c r="CB139" s="20">
        <v>123954850.25</v>
      </c>
      <c r="CC139" s="20">
        <v>0</v>
      </c>
      <c r="CD139" s="20">
        <v>0</v>
      </c>
      <c r="CE139" s="20">
        <v>120776649.81</v>
      </c>
      <c r="CF139" s="20">
        <v>0</v>
      </c>
      <c r="CG139" s="20">
        <v>120776649.81</v>
      </c>
      <c r="CH139" s="20">
        <v>0</v>
      </c>
      <c r="CI139" s="20">
        <v>0</v>
      </c>
      <c r="CJ139" s="20">
        <v>120776649.81</v>
      </c>
      <c r="CK139" s="20">
        <v>0</v>
      </c>
      <c r="CL139" s="20">
        <v>120776649.81</v>
      </c>
      <c r="CM139" s="20">
        <v>0</v>
      </c>
      <c r="CN139" s="20">
        <v>0</v>
      </c>
      <c r="CO139" s="20">
        <v>0</v>
      </c>
      <c r="CP139" s="20">
        <v>0</v>
      </c>
      <c r="CQ139" s="20">
        <v>0</v>
      </c>
      <c r="CR139" s="20">
        <v>0</v>
      </c>
      <c r="CS139" s="20">
        <v>0</v>
      </c>
      <c r="CT139" s="20">
        <v>121280532.88</v>
      </c>
      <c r="CU139" s="20">
        <v>0</v>
      </c>
      <c r="CV139" s="20">
        <v>121280532.88</v>
      </c>
      <c r="CW139" s="20">
        <v>0</v>
      </c>
      <c r="CX139" s="20">
        <v>0</v>
      </c>
      <c r="CY139" s="20">
        <v>125682584.25</v>
      </c>
      <c r="CZ139" s="20">
        <v>0</v>
      </c>
      <c r="DA139" s="20">
        <v>125682584.25</v>
      </c>
      <c r="DB139" s="20">
        <v>0</v>
      </c>
      <c r="DC139" s="20">
        <v>0</v>
      </c>
      <c r="DD139" s="20">
        <v>122426813</v>
      </c>
      <c r="DE139" s="20">
        <v>0</v>
      </c>
      <c r="DF139" s="20">
        <v>122426813</v>
      </c>
      <c r="DG139" s="20">
        <v>0</v>
      </c>
      <c r="DH139" s="20">
        <v>0</v>
      </c>
      <c r="DI139" s="20">
        <v>119522861.11</v>
      </c>
      <c r="DJ139" s="20">
        <v>0</v>
      </c>
      <c r="DK139" s="20">
        <v>119522861.11</v>
      </c>
      <c r="DL139" s="20">
        <v>0</v>
      </c>
      <c r="DM139" s="20">
        <v>0</v>
      </c>
      <c r="DN139" s="20">
        <v>123954850.25</v>
      </c>
      <c r="DO139" s="20">
        <v>0</v>
      </c>
      <c r="DP139" s="20">
        <v>123954850.25</v>
      </c>
      <c r="DQ139" s="20">
        <v>0</v>
      </c>
      <c r="DR139" s="20">
        <v>0</v>
      </c>
      <c r="DS139" s="20">
        <v>120776649.81</v>
      </c>
      <c r="DT139" s="20">
        <v>0</v>
      </c>
      <c r="DU139" s="20">
        <v>120776649.81</v>
      </c>
      <c r="DV139" s="20">
        <v>0</v>
      </c>
      <c r="DW139" s="20">
        <v>0</v>
      </c>
      <c r="DX139" s="17"/>
      <c r="DY139" s="2"/>
      <c r="DZ139" s="2"/>
    </row>
    <row r="140" spans="1:130" ht="247.5" x14ac:dyDescent="0.25">
      <c r="A140" s="30" t="s">
        <v>403</v>
      </c>
      <c r="B140" s="21" t="s">
        <v>404</v>
      </c>
      <c r="C140" s="22" t="s">
        <v>114</v>
      </c>
      <c r="D140" s="22" t="s">
        <v>405</v>
      </c>
      <c r="E140" s="22" t="s">
        <v>116</v>
      </c>
      <c r="F140" s="22"/>
      <c r="G140" s="22" t="s">
        <v>181</v>
      </c>
      <c r="H140" s="22" t="s">
        <v>406</v>
      </c>
      <c r="I140" s="22" t="s">
        <v>182</v>
      </c>
      <c r="J140" s="22" t="s">
        <v>183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 t="s">
        <v>385</v>
      </c>
      <c r="AB140" s="22" t="s">
        <v>407</v>
      </c>
      <c r="AC140" s="23" t="s">
        <v>116</v>
      </c>
      <c r="AD140" s="22"/>
      <c r="AE140" s="22"/>
      <c r="AF140" s="23"/>
      <c r="AG140" s="24"/>
      <c r="AH140" s="24"/>
      <c r="AI140" s="25"/>
      <c r="AJ140" s="21" t="s">
        <v>112</v>
      </c>
      <c r="AK140" s="26" t="s">
        <v>144</v>
      </c>
      <c r="AL140" s="27">
        <v>38125912.990000002</v>
      </c>
      <c r="AM140" s="27">
        <v>38125912.990000002</v>
      </c>
      <c r="AN140" s="27">
        <v>0</v>
      </c>
      <c r="AO140" s="27">
        <v>0</v>
      </c>
      <c r="AP140" s="27">
        <v>38125912.990000002</v>
      </c>
      <c r="AQ140" s="27">
        <v>38125912.990000002</v>
      </c>
      <c r="AR140" s="27">
        <v>0</v>
      </c>
      <c r="AS140" s="27">
        <v>0</v>
      </c>
      <c r="AT140" s="27">
        <v>0</v>
      </c>
      <c r="AU140" s="27">
        <v>0</v>
      </c>
      <c r="AV140" s="27">
        <v>43913473.68</v>
      </c>
      <c r="AW140" s="27">
        <v>0</v>
      </c>
      <c r="AX140" s="27">
        <v>43913473.68</v>
      </c>
      <c r="AY140" s="27">
        <v>0</v>
      </c>
      <c r="AZ140" s="27">
        <v>0</v>
      </c>
      <c r="BA140" s="27">
        <v>37170243.5</v>
      </c>
      <c r="BB140" s="27">
        <v>0</v>
      </c>
      <c r="BC140" s="27">
        <v>37170243.5</v>
      </c>
      <c r="BD140" s="27">
        <v>0</v>
      </c>
      <c r="BE140" s="27">
        <v>0</v>
      </c>
      <c r="BF140" s="27">
        <v>37170243.5</v>
      </c>
      <c r="BG140" s="27">
        <v>0</v>
      </c>
      <c r="BH140" s="27">
        <v>37170243.5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37145363</v>
      </c>
      <c r="BQ140" s="27">
        <v>37145363</v>
      </c>
      <c r="BR140" s="27">
        <v>0</v>
      </c>
      <c r="BS140" s="27">
        <v>0</v>
      </c>
      <c r="BT140" s="27">
        <v>37145363</v>
      </c>
      <c r="BU140" s="27">
        <v>37145363</v>
      </c>
      <c r="BV140" s="27">
        <v>0</v>
      </c>
      <c r="BW140" s="27">
        <v>0</v>
      </c>
      <c r="BX140" s="27">
        <v>0</v>
      </c>
      <c r="BY140" s="27">
        <v>0</v>
      </c>
      <c r="BZ140" s="27">
        <v>42820403.68</v>
      </c>
      <c r="CA140" s="27">
        <v>0</v>
      </c>
      <c r="CB140" s="27">
        <v>42820403.68</v>
      </c>
      <c r="CC140" s="27">
        <v>0</v>
      </c>
      <c r="CD140" s="27">
        <v>0</v>
      </c>
      <c r="CE140" s="27">
        <v>36166895.509999998</v>
      </c>
      <c r="CF140" s="27">
        <v>0</v>
      </c>
      <c r="CG140" s="27">
        <v>36166895.509999998</v>
      </c>
      <c r="CH140" s="27">
        <v>0</v>
      </c>
      <c r="CI140" s="27">
        <v>0</v>
      </c>
      <c r="CJ140" s="27">
        <v>36166895.509999998</v>
      </c>
      <c r="CK140" s="27">
        <v>0</v>
      </c>
      <c r="CL140" s="27">
        <v>36166895.509999998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38125912.990000002</v>
      </c>
      <c r="CU140" s="27">
        <v>0</v>
      </c>
      <c r="CV140" s="27">
        <v>38125912.990000002</v>
      </c>
      <c r="CW140" s="27">
        <v>0</v>
      </c>
      <c r="CX140" s="27">
        <v>0</v>
      </c>
      <c r="CY140" s="27">
        <v>43913473.68</v>
      </c>
      <c r="CZ140" s="27">
        <v>0</v>
      </c>
      <c r="DA140" s="27">
        <v>43913473.68</v>
      </c>
      <c r="DB140" s="27">
        <v>0</v>
      </c>
      <c r="DC140" s="27">
        <v>0</v>
      </c>
      <c r="DD140" s="27">
        <v>37170243.5</v>
      </c>
      <c r="DE140" s="27">
        <v>0</v>
      </c>
      <c r="DF140" s="27">
        <v>37170243.5</v>
      </c>
      <c r="DG140" s="27">
        <v>0</v>
      </c>
      <c r="DH140" s="27">
        <v>0</v>
      </c>
      <c r="DI140" s="27">
        <v>37145363</v>
      </c>
      <c r="DJ140" s="27">
        <v>0</v>
      </c>
      <c r="DK140" s="27">
        <v>37145363</v>
      </c>
      <c r="DL140" s="27">
        <v>0</v>
      </c>
      <c r="DM140" s="27">
        <v>0</v>
      </c>
      <c r="DN140" s="27">
        <v>42820403.68</v>
      </c>
      <c r="DO140" s="27">
        <v>0</v>
      </c>
      <c r="DP140" s="27">
        <v>42820403.68</v>
      </c>
      <c r="DQ140" s="27">
        <v>0</v>
      </c>
      <c r="DR140" s="27">
        <v>0</v>
      </c>
      <c r="DS140" s="27">
        <v>36166895.509999998</v>
      </c>
      <c r="DT140" s="27">
        <v>0</v>
      </c>
      <c r="DU140" s="27">
        <v>36166895.509999998</v>
      </c>
      <c r="DV140" s="27">
        <v>0</v>
      </c>
      <c r="DW140" s="27">
        <v>0</v>
      </c>
      <c r="DX140" s="28" t="s">
        <v>68</v>
      </c>
      <c r="DY140" s="29" t="s">
        <v>66</v>
      </c>
      <c r="DZ140" s="2"/>
    </row>
    <row r="141" spans="1:130" ht="247.5" x14ac:dyDescent="0.25">
      <c r="A141" s="30" t="s">
        <v>408</v>
      </c>
      <c r="B141" s="21" t="s">
        <v>409</v>
      </c>
      <c r="C141" s="22" t="s">
        <v>114</v>
      </c>
      <c r="D141" s="22" t="s">
        <v>405</v>
      </c>
      <c r="E141" s="22" t="s">
        <v>116</v>
      </c>
      <c r="F141" s="22"/>
      <c r="G141" s="22" t="s">
        <v>181</v>
      </c>
      <c r="H141" s="22" t="s">
        <v>406</v>
      </c>
      <c r="I141" s="22" t="s">
        <v>182</v>
      </c>
      <c r="J141" s="22" t="s">
        <v>183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 t="s">
        <v>385</v>
      </c>
      <c r="AB141" s="22" t="s">
        <v>407</v>
      </c>
      <c r="AC141" s="23" t="s">
        <v>116</v>
      </c>
      <c r="AD141" s="22"/>
      <c r="AE141" s="22"/>
      <c r="AF141" s="23"/>
      <c r="AG141" s="24"/>
      <c r="AH141" s="24"/>
      <c r="AI141" s="25"/>
      <c r="AJ141" s="21" t="s">
        <v>112</v>
      </c>
      <c r="AK141" s="26" t="s">
        <v>144</v>
      </c>
      <c r="AL141" s="27">
        <v>42087016.890000001</v>
      </c>
      <c r="AM141" s="27">
        <v>42087016.890000001</v>
      </c>
      <c r="AN141" s="27">
        <v>0</v>
      </c>
      <c r="AO141" s="27">
        <v>0</v>
      </c>
      <c r="AP141" s="27">
        <v>42087016.890000001</v>
      </c>
      <c r="AQ141" s="27">
        <v>42087016.890000001</v>
      </c>
      <c r="AR141" s="27">
        <v>0</v>
      </c>
      <c r="AS141" s="27">
        <v>0</v>
      </c>
      <c r="AT141" s="27">
        <v>0</v>
      </c>
      <c r="AU141" s="27">
        <v>0</v>
      </c>
      <c r="AV141" s="27">
        <v>40360774.57</v>
      </c>
      <c r="AW141" s="27">
        <v>0</v>
      </c>
      <c r="AX141" s="27">
        <v>40360774.57</v>
      </c>
      <c r="AY141" s="27">
        <v>0</v>
      </c>
      <c r="AZ141" s="27">
        <v>0</v>
      </c>
      <c r="BA141" s="27">
        <v>43807594.5</v>
      </c>
      <c r="BB141" s="27">
        <v>0</v>
      </c>
      <c r="BC141" s="27">
        <v>43807594.5</v>
      </c>
      <c r="BD141" s="27">
        <v>0</v>
      </c>
      <c r="BE141" s="27">
        <v>0</v>
      </c>
      <c r="BF141" s="27">
        <v>43807594.5</v>
      </c>
      <c r="BG141" s="27">
        <v>0</v>
      </c>
      <c r="BH141" s="27">
        <v>43807594.5</v>
      </c>
      <c r="BI141" s="27">
        <v>0</v>
      </c>
      <c r="BJ141" s="27">
        <v>0</v>
      </c>
      <c r="BK141" s="27">
        <v>0</v>
      </c>
      <c r="BL141" s="27">
        <v>0</v>
      </c>
      <c r="BM141" s="27">
        <v>0</v>
      </c>
      <c r="BN141" s="27">
        <v>0</v>
      </c>
      <c r="BO141" s="27">
        <v>0</v>
      </c>
      <c r="BP141" s="27">
        <v>41481855.109999999</v>
      </c>
      <c r="BQ141" s="27">
        <v>41481855.109999999</v>
      </c>
      <c r="BR141" s="27">
        <v>0</v>
      </c>
      <c r="BS141" s="27">
        <v>0</v>
      </c>
      <c r="BT141" s="27">
        <v>41481855.109999999</v>
      </c>
      <c r="BU141" s="27">
        <v>41481855.109999999</v>
      </c>
      <c r="BV141" s="27">
        <v>0</v>
      </c>
      <c r="BW141" s="27">
        <v>0</v>
      </c>
      <c r="BX141" s="27">
        <v>0</v>
      </c>
      <c r="BY141" s="27">
        <v>0</v>
      </c>
      <c r="BZ141" s="27">
        <v>39726110.57</v>
      </c>
      <c r="CA141" s="27">
        <v>0</v>
      </c>
      <c r="CB141" s="27">
        <v>39726110.57</v>
      </c>
      <c r="CC141" s="27">
        <v>0</v>
      </c>
      <c r="CD141" s="27">
        <v>0</v>
      </c>
      <c r="CE141" s="27">
        <v>43160779.299999997</v>
      </c>
      <c r="CF141" s="27">
        <v>0</v>
      </c>
      <c r="CG141" s="27">
        <v>43160779.299999997</v>
      </c>
      <c r="CH141" s="27">
        <v>0</v>
      </c>
      <c r="CI141" s="27">
        <v>0</v>
      </c>
      <c r="CJ141" s="27">
        <v>43160779.299999997</v>
      </c>
      <c r="CK141" s="27">
        <v>0</v>
      </c>
      <c r="CL141" s="27">
        <v>43160779.299999997</v>
      </c>
      <c r="CM141" s="27">
        <v>0</v>
      </c>
      <c r="CN141" s="27">
        <v>0</v>
      </c>
      <c r="CO141" s="27">
        <v>0</v>
      </c>
      <c r="CP141" s="27">
        <v>0</v>
      </c>
      <c r="CQ141" s="27">
        <v>0</v>
      </c>
      <c r="CR141" s="27">
        <v>0</v>
      </c>
      <c r="CS141" s="27">
        <v>0</v>
      </c>
      <c r="CT141" s="27">
        <v>42087016.890000001</v>
      </c>
      <c r="CU141" s="27">
        <v>0</v>
      </c>
      <c r="CV141" s="27">
        <v>42087016.890000001</v>
      </c>
      <c r="CW141" s="27">
        <v>0</v>
      </c>
      <c r="CX141" s="27">
        <v>0</v>
      </c>
      <c r="CY141" s="27">
        <v>40360774.57</v>
      </c>
      <c r="CZ141" s="27">
        <v>0</v>
      </c>
      <c r="DA141" s="27">
        <v>40360774.57</v>
      </c>
      <c r="DB141" s="27">
        <v>0</v>
      </c>
      <c r="DC141" s="27">
        <v>0</v>
      </c>
      <c r="DD141" s="27">
        <v>43807594.5</v>
      </c>
      <c r="DE141" s="27">
        <v>0</v>
      </c>
      <c r="DF141" s="27">
        <v>43807594.5</v>
      </c>
      <c r="DG141" s="27">
        <v>0</v>
      </c>
      <c r="DH141" s="27">
        <v>0</v>
      </c>
      <c r="DI141" s="27">
        <v>41481855.109999999</v>
      </c>
      <c r="DJ141" s="27">
        <v>0</v>
      </c>
      <c r="DK141" s="27">
        <v>41481855.109999999</v>
      </c>
      <c r="DL141" s="27">
        <v>0</v>
      </c>
      <c r="DM141" s="27">
        <v>0</v>
      </c>
      <c r="DN141" s="27">
        <v>39726110.57</v>
      </c>
      <c r="DO141" s="27">
        <v>0</v>
      </c>
      <c r="DP141" s="27">
        <v>39726110.57</v>
      </c>
      <c r="DQ141" s="27">
        <v>0</v>
      </c>
      <c r="DR141" s="27">
        <v>0</v>
      </c>
      <c r="DS141" s="27">
        <v>43160779.299999997</v>
      </c>
      <c r="DT141" s="27">
        <v>0</v>
      </c>
      <c r="DU141" s="27">
        <v>43160779.299999997</v>
      </c>
      <c r="DV141" s="27">
        <v>0</v>
      </c>
      <c r="DW141" s="27">
        <v>0</v>
      </c>
      <c r="DX141" s="28" t="s">
        <v>68</v>
      </c>
      <c r="DY141" s="29" t="s">
        <v>66</v>
      </c>
      <c r="DZ141" s="2"/>
    </row>
    <row r="142" spans="1:130" ht="247.5" x14ac:dyDescent="0.25">
      <c r="A142" s="30" t="s">
        <v>410</v>
      </c>
      <c r="B142" s="21" t="s">
        <v>411</v>
      </c>
      <c r="C142" s="22" t="s">
        <v>69</v>
      </c>
      <c r="D142" s="22" t="s">
        <v>349</v>
      </c>
      <c r="E142" s="22" t="s">
        <v>71</v>
      </c>
      <c r="F142" s="22"/>
      <c r="G142" s="22" t="s">
        <v>181</v>
      </c>
      <c r="H142" s="22" t="s">
        <v>406</v>
      </c>
      <c r="I142" s="22" t="s">
        <v>182</v>
      </c>
      <c r="J142" s="22" t="s">
        <v>183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 t="s">
        <v>385</v>
      </c>
      <c r="AB142" s="22" t="s">
        <v>407</v>
      </c>
      <c r="AC142" s="23" t="s">
        <v>116</v>
      </c>
      <c r="AD142" s="22"/>
      <c r="AE142" s="22"/>
      <c r="AF142" s="23"/>
      <c r="AG142" s="24"/>
      <c r="AH142" s="24"/>
      <c r="AI142" s="25"/>
      <c r="AJ142" s="21" t="s">
        <v>112</v>
      </c>
      <c r="AK142" s="26" t="s">
        <v>113</v>
      </c>
      <c r="AL142" s="27">
        <v>41067603</v>
      </c>
      <c r="AM142" s="27">
        <v>41067603</v>
      </c>
      <c r="AN142" s="27">
        <v>0</v>
      </c>
      <c r="AO142" s="27">
        <v>0</v>
      </c>
      <c r="AP142" s="27">
        <v>41067603</v>
      </c>
      <c r="AQ142" s="27">
        <v>41067603</v>
      </c>
      <c r="AR142" s="27">
        <v>0</v>
      </c>
      <c r="AS142" s="27">
        <v>0</v>
      </c>
      <c r="AT142" s="27">
        <v>0</v>
      </c>
      <c r="AU142" s="27">
        <v>0</v>
      </c>
      <c r="AV142" s="27">
        <v>41408336</v>
      </c>
      <c r="AW142" s="27">
        <v>0</v>
      </c>
      <c r="AX142" s="27">
        <v>41408336</v>
      </c>
      <c r="AY142" s="27">
        <v>0</v>
      </c>
      <c r="AZ142" s="27">
        <v>0</v>
      </c>
      <c r="BA142" s="27">
        <v>41448975</v>
      </c>
      <c r="BB142" s="27">
        <v>0</v>
      </c>
      <c r="BC142" s="27">
        <v>41448975</v>
      </c>
      <c r="BD142" s="27">
        <v>0</v>
      </c>
      <c r="BE142" s="27">
        <v>0</v>
      </c>
      <c r="BF142" s="27">
        <v>41448975</v>
      </c>
      <c r="BG142" s="27">
        <v>0</v>
      </c>
      <c r="BH142" s="27">
        <v>41448975</v>
      </c>
      <c r="BI142" s="27">
        <v>0</v>
      </c>
      <c r="BJ142" s="27">
        <v>0</v>
      </c>
      <c r="BK142" s="27">
        <v>0</v>
      </c>
      <c r="BL142" s="27">
        <v>0</v>
      </c>
      <c r="BM142" s="27">
        <v>0</v>
      </c>
      <c r="BN142" s="27">
        <v>0</v>
      </c>
      <c r="BO142" s="27">
        <v>0</v>
      </c>
      <c r="BP142" s="27">
        <v>40895643</v>
      </c>
      <c r="BQ142" s="27">
        <v>40895643</v>
      </c>
      <c r="BR142" s="27">
        <v>0</v>
      </c>
      <c r="BS142" s="27">
        <v>0</v>
      </c>
      <c r="BT142" s="27">
        <v>40895643</v>
      </c>
      <c r="BU142" s="27">
        <v>40895643</v>
      </c>
      <c r="BV142" s="27">
        <v>0</v>
      </c>
      <c r="BW142" s="27">
        <v>0</v>
      </c>
      <c r="BX142" s="27">
        <v>0</v>
      </c>
      <c r="BY142" s="27">
        <v>0</v>
      </c>
      <c r="BZ142" s="27">
        <v>41408336</v>
      </c>
      <c r="CA142" s="27">
        <v>0</v>
      </c>
      <c r="CB142" s="27">
        <v>41408336</v>
      </c>
      <c r="CC142" s="27">
        <v>0</v>
      </c>
      <c r="CD142" s="27">
        <v>0</v>
      </c>
      <c r="CE142" s="27">
        <v>41448975</v>
      </c>
      <c r="CF142" s="27">
        <v>0</v>
      </c>
      <c r="CG142" s="27">
        <v>41448975</v>
      </c>
      <c r="CH142" s="27">
        <v>0</v>
      </c>
      <c r="CI142" s="27">
        <v>0</v>
      </c>
      <c r="CJ142" s="27">
        <v>41448975</v>
      </c>
      <c r="CK142" s="27">
        <v>0</v>
      </c>
      <c r="CL142" s="27">
        <v>41448975</v>
      </c>
      <c r="CM142" s="27">
        <v>0</v>
      </c>
      <c r="CN142" s="27">
        <v>0</v>
      </c>
      <c r="CO142" s="27">
        <v>0</v>
      </c>
      <c r="CP142" s="27">
        <v>0</v>
      </c>
      <c r="CQ142" s="27">
        <v>0</v>
      </c>
      <c r="CR142" s="27">
        <v>0</v>
      </c>
      <c r="CS142" s="27">
        <v>0</v>
      </c>
      <c r="CT142" s="27">
        <v>41067603</v>
      </c>
      <c r="CU142" s="27">
        <v>0</v>
      </c>
      <c r="CV142" s="27">
        <v>41067603</v>
      </c>
      <c r="CW142" s="27">
        <v>0</v>
      </c>
      <c r="CX142" s="27">
        <v>0</v>
      </c>
      <c r="CY142" s="27">
        <v>41408336</v>
      </c>
      <c r="CZ142" s="27">
        <v>0</v>
      </c>
      <c r="DA142" s="27">
        <v>41408336</v>
      </c>
      <c r="DB142" s="27">
        <v>0</v>
      </c>
      <c r="DC142" s="27">
        <v>0</v>
      </c>
      <c r="DD142" s="27">
        <v>41448975</v>
      </c>
      <c r="DE142" s="27">
        <v>0</v>
      </c>
      <c r="DF142" s="27">
        <v>41448975</v>
      </c>
      <c r="DG142" s="27">
        <v>0</v>
      </c>
      <c r="DH142" s="27">
        <v>0</v>
      </c>
      <c r="DI142" s="27">
        <v>40895643</v>
      </c>
      <c r="DJ142" s="27">
        <v>0</v>
      </c>
      <c r="DK142" s="27">
        <v>40895643</v>
      </c>
      <c r="DL142" s="27">
        <v>0</v>
      </c>
      <c r="DM142" s="27">
        <v>0</v>
      </c>
      <c r="DN142" s="27">
        <v>41408336</v>
      </c>
      <c r="DO142" s="27">
        <v>0</v>
      </c>
      <c r="DP142" s="27">
        <v>41408336</v>
      </c>
      <c r="DQ142" s="27">
        <v>0</v>
      </c>
      <c r="DR142" s="27">
        <v>0</v>
      </c>
      <c r="DS142" s="27">
        <v>41448975</v>
      </c>
      <c r="DT142" s="27">
        <v>0</v>
      </c>
      <c r="DU142" s="27">
        <v>41448975</v>
      </c>
      <c r="DV142" s="27">
        <v>0</v>
      </c>
      <c r="DW142" s="27">
        <v>0</v>
      </c>
      <c r="DX142" s="28" t="s">
        <v>68</v>
      </c>
      <c r="DY142" s="29" t="s">
        <v>66</v>
      </c>
      <c r="DZ142" s="2"/>
    </row>
    <row r="143" spans="1:130" ht="84" x14ac:dyDescent="0.25">
      <c r="A143" s="15" t="s">
        <v>412</v>
      </c>
      <c r="B143" s="16" t="s">
        <v>413</v>
      </c>
      <c r="C143" s="17" t="s">
        <v>56</v>
      </c>
      <c r="D143" s="17" t="s">
        <v>56</v>
      </c>
      <c r="E143" s="17" t="s">
        <v>56</v>
      </c>
      <c r="F143" s="17" t="s">
        <v>56</v>
      </c>
      <c r="G143" s="17" t="s">
        <v>56</v>
      </c>
      <c r="H143" s="17" t="s">
        <v>56</v>
      </c>
      <c r="I143" s="17" t="s">
        <v>56</v>
      </c>
      <c r="J143" s="17" t="s">
        <v>56</v>
      </c>
      <c r="K143" s="17" t="s">
        <v>56</v>
      </c>
      <c r="L143" s="17" t="s">
        <v>56</v>
      </c>
      <c r="M143" s="17" t="s">
        <v>56</v>
      </c>
      <c r="N143" s="17" t="s">
        <v>56</v>
      </c>
      <c r="O143" s="17" t="s">
        <v>56</v>
      </c>
      <c r="P143" s="17" t="s">
        <v>56</v>
      </c>
      <c r="Q143" s="17" t="s">
        <v>56</v>
      </c>
      <c r="R143" s="17" t="s">
        <v>56</v>
      </c>
      <c r="S143" s="17" t="s">
        <v>56</v>
      </c>
      <c r="T143" s="17" t="s">
        <v>56</v>
      </c>
      <c r="U143" s="17" t="s">
        <v>56</v>
      </c>
      <c r="V143" s="17" t="s">
        <v>56</v>
      </c>
      <c r="W143" s="17" t="s">
        <v>56</v>
      </c>
      <c r="X143" s="17" t="s">
        <v>56</v>
      </c>
      <c r="Y143" s="17" t="s">
        <v>56</v>
      </c>
      <c r="Z143" s="17" t="s">
        <v>56</v>
      </c>
      <c r="AA143" s="17" t="s">
        <v>56</v>
      </c>
      <c r="AB143" s="17" t="s">
        <v>56</v>
      </c>
      <c r="AC143" s="17" t="s">
        <v>56</v>
      </c>
      <c r="AD143" s="17" t="s">
        <v>56</v>
      </c>
      <c r="AE143" s="17" t="s">
        <v>56</v>
      </c>
      <c r="AF143" s="17" t="s">
        <v>56</v>
      </c>
      <c r="AG143" s="18"/>
      <c r="AH143" s="18"/>
      <c r="AI143" s="18"/>
      <c r="AJ143" s="19" t="s">
        <v>56</v>
      </c>
      <c r="AK143" s="17" t="s">
        <v>56</v>
      </c>
      <c r="AL143" s="20">
        <v>6167598.6399999997</v>
      </c>
      <c r="AM143" s="20">
        <v>6163961.4500000002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6167598.6399999997</v>
      </c>
      <c r="AU143" s="20">
        <v>6163961.4500000002</v>
      </c>
      <c r="AV143" s="20">
        <v>6173233.8399999999</v>
      </c>
      <c r="AW143" s="20">
        <v>0</v>
      </c>
      <c r="AX143" s="20">
        <v>0</v>
      </c>
      <c r="AY143" s="20">
        <v>0</v>
      </c>
      <c r="AZ143" s="20">
        <v>6173233.8399999999</v>
      </c>
      <c r="BA143" s="20">
        <v>5245666.58</v>
      </c>
      <c r="BB143" s="20">
        <v>0</v>
      </c>
      <c r="BC143" s="20">
        <v>0</v>
      </c>
      <c r="BD143" s="20">
        <v>0</v>
      </c>
      <c r="BE143" s="20">
        <v>5245666.58</v>
      </c>
      <c r="BF143" s="20">
        <v>5245666.58</v>
      </c>
      <c r="BG143" s="20">
        <v>0</v>
      </c>
      <c r="BH143" s="20">
        <v>0</v>
      </c>
      <c r="BI143" s="20">
        <v>0</v>
      </c>
      <c r="BJ143" s="20">
        <v>5245666.58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6167598.6399999997</v>
      </c>
      <c r="BQ143" s="20">
        <v>6163961.4500000002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6167598.6399999997</v>
      </c>
      <c r="BY143" s="20">
        <v>6163961.4500000002</v>
      </c>
      <c r="BZ143" s="20">
        <v>6173233.8399999999</v>
      </c>
      <c r="CA143" s="20">
        <v>0</v>
      </c>
      <c r="CB143" s="20">
        <v>0</v>
      </c>
      <c r="CC143" s="20">
        <v>0</v>
      </c>
      <c r="CD143" s="20">
        <v>6173233.8399999999</v>
      </c>
      <c r="CE143" s="20">
        <v>5245666.58</v>
      </c>
      <c r="CF143" s="20">
        <v>0</v>
      </c>
      <c r="CG143" s="20">
        <v>0</v>
      </c>
      <c r="CH143" s="20">
        <v>0</v>
      </c>
      <c r="CI143" s="20">
        <v>5245666.58</v>
      </c>
      <c r="CJ143" s="20">
        <v>5245666.58</v>
      </c>
      <c r="CK143" s="20">
        <v>0</v>
      </c>
      <c r="CL143" s="20">
        <v>0</v>
      </c>
      <c r="CM143" s="20">
        <v>0</v>
      </c>
      <c r="CN143" s="20">
        <v>5245666.58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6167598.6399999997</v>
      </c>
      <c r="CU143" s="20">
        <v>0</v>
      </c>
      <c r="CV143" s="20">
        <v>0</v>
      </c>
      <c r="CW143" s="20">
        <v>0</v>
      </c>
      <c r="CX143" s="20">
        <v>6167598.6399999997</v>
      </c>
      <c r="CY143" s="20">
        <v>6173233.8399999999</v>
      </c>
      <c r="CZ143" s="20">
        <v>0</v>
      </c>
      <c r="DA143" s="20">
        <v>0</v>
      </c>
      <c r="DB143" s="20">
        <v>0</v>
      </c>
      <c r="DC143" s="20">
        <v>6173233.8399999999</v>
      </c>
      <c r="DD143" s="20">
        <v>5245666.58</v>
      </c>
      <c r="DE143" s="20">
        <v>0</v>
      </c>
      <c r="DF143" s="20">
        <v>0</v>
      </c>
      <c r="DG143" s="20">
        <v>0</v>
      </c>
      <c r="DH143" s="20">
        <v>5245666.58</v>
      </c>
      <c r="DI143" s="20">
        <v>6167598.6399999997</v>
      </c>
      <c r="DJ143" s="20">
        <v>0</v>
      </c>
      <c r="DK143" s="20">
        <v>0</v>
      </c>
      <c r="DL143" s="20">
        <v>0</v>
      </c>
      <c r="DM143" s="20">
        <v>6167598.6399999997</v>
      </c>
      <c r="DN143" s="20">
        <v>6173233.8399999999</v>
      </c>
      <c r="DO143" s="20">
        <v>0</v>
      </c>
      <c r="DP143" s="20">
        <v>0</v>
      </c>
      <c r="DQ143" s="20">
        <v>0</v>
      </c>
      <c r="DR143" s="20">
        <v>6173233.8399999999</v>
      </c>
      <c r="DS143" s="20">
        <v>5245666.58</v>
      </c>
      <c r="DT143" s="20">
        <v>0</v>
      </c>
      <c r="DU143" s="20">
        <v>0</v>
      </c>
      <c r="DV143" s="20">
        <v>0</v>
      </c>
      <c r="DW143" s="20">
        <v>5245666.58</v>
      </c>
      <c r="DX143" s="17"/>
      <c r="DY143" s="2"/>
      <c r="DZ143" s="2"/>
    </row>
    <row r="144" spans="1:130" ht="21" x14ac:dyDescent="0.25">
      <c r="A144" s="15" t="s">
        <v>414</v>
      </c>
      <c r="B144" s="16" t="s">
        <v>415</v>
      </c>
      <c r="C144" s="17" t="s">
        <v>56</v>
      </c>
      <c r="D144" s="17" t="s">
        <v>56</v>
      </c>
      <c r="E144" s="17" t="s">
        <v>56</v>
      </c>
      <c r="F144" s="17" t="s">
        <v>56</v>
      </c>
      <c r="G144" s="17" t="s">
        <v>56</v>
      </c>
      <c r="H144" s="17" t="s">
        <v>56</v>
      </c>
      <c r="I144" s="17" t="s">
        <v>56</v>
      </c>
      <c r="J144" s="17" t="s">
        <v>56</v>
      </c>
      <c r="K144" s="17" t="s">
        <v>56</v>
      </c>
      <c r="L144" s="17" t="s">
        <v>56</v>
      </c>
      <c r="M144" s="17" t="s">
        <v>56</v>
      </c>
      <c r="N144" s="17" t="s">
        <v>56</v>
      </c>
      <c r="O144" s="17" t="s">
        <v>56</v>
      </c>
      <c r="P144" s="17" t="s">
        <v>56</v>
      </c>
      <c r="Q144" s="17" t="s">
        <v>56</v>
      </c>
      <c r="R144" s="17" t="s">
        <v>56</v>
      </c>
      <c r="S144" s="17" t="s">
        <v>56</v>
      </c>
      <c r="T144" s="17" t="s">
        <v>56</v>
      </c>
      <c r="U144" s="17" t="s">
        <v>56</v>
      </c>
      <c r="V144" s="17" t="s">
        <v>56</v>
      </c>
      <c r="W144" s="17" t="s">
        <v>56</v>
      </c>
      <c r="X144" s="17" t="s">
        <v>56</v>
      </c>
      <c r="Y144" s="17" t="s">
        <v>56</v>
      </c>
      <c r="Z144" s="17" t="s">
        <v>56</v>
      </c>
      <c r="AA144" s="17" t="s">
        <v>56</v>
      </c>
      <c r="AB144" s="17" t="s">
        <v>56</v>
      </c>
      <c r="AC144" s="17" t="s">
        <v>56</v>
      </c>
      <c r="AD144" s="17" t="s">
        <v>56</v>
      </c>
      <c r="AE144" s="17" t="s">
        <v>56</v>
      </c>
      <c r="AF144" s="17" t="s">
        <v>56</v>
      </c>
      <c r="AG144" s="18"/>
      <c r="AH144" s="18"/>
      <c r="AI144" s="18"/>
      <c r="AJ144" s="19" t="s">
        <v>56</v>
      </c>
      <c r="AK144" s="17" t="s">
        <v>56</v>
      </c>
      <c r="AL144" s="20">
        <v>6167598.6399999997</v>
      </c>
      <c r="AM144" s="20">
        <v>6163961.4500000002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  <c r="AT144" s="20">
        <v>6167598.6399999997</v>
      </c>
      <c r="AU144" s="20">
        <v>6163961.4500000002</v>
      </c>
      <c r="AV144" s="20">
        <v>6173233.8399999999</v>
      </c>
      <c r="AW144" s="20">
        <v>0</v>
      </c>
      <c r="AX144" s="20">
        <v>0</v>
      </c>
      <c r="AY144" s="20">
        <v>0</v>
      </c>
      <c r="AZ144" s="20">
        <v>6173233.8399999999</v>
      </c>
      <c r="BA144" s="20">
        <v>5245666.58</v>
      </c>
      <c r="BB144" s="20">
        <v>0</v>
      </c>
      <c r="BC144" s="20">
        <v>0</v>
      </c>
      <c r="BD144" s="20">
        <v>0</v>
      </c>
      <c r="BE144" s="20">
        <v>5245666.58</v>
      </c>
      <c r="BF144" s="20">
        <v>5245666.58</v>
      </c>
      <c r="BG144" s="20">
        <v>0</v>
      </c>
      <c r="BH144" s="20">
        <v>0</v>
      </c>
      <c r="BI144" s="20">
        <v>0</v>
      </c>
      <c r="BJ144" s="20">
        <v>5245666.58</v>
      </c>
      <c r="BK144" s="20">
        <v>0</v>
      </c>
      <c r="BL144" s="20">
        <v>0</v>
      </c>
      <c r="BM144" s="20">
        <v>0</v>
      </c>
      <c r="BN144" s="20">
        <v>0</v>
      </c>
      <c r="BO144" s="20">
        <v>0</v>
      </c>
      <c r="BP144" s="20">
        <v>6167598.6399999997</v>
      </c>
      <c r="BQ144" s="20">
        <v>6163961.4500000002</v>
      </c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  <c r="BW144" s="20">
        <v>0</v>
      </c>
      <c r="BX144" s="20">
        <v>6167598.6399999997</v>
      </c>
      <c r="BY144" s="20">
        <v>6163961.4500000002</v>
      </c>
      <c r="BZ144" s="20">
        <v>6173233.8399999999</v>
      </c>
      <c r="CA144" s="20">
        <v>0</v>
      </c>
      <c r="CB144" s="20">
        <v>0</v>
      </c>
      <c r="CC144" s="20">
        <v>0</v>
      </c>
      <c r="CD144" s="20">
        <v>6173233.8399999999</v>
      </c>
      <c r="CE144" s="20">
        <v>5245666.58</v>
      </c>
      <c r="CF144" s="20">
        <v>0</v>
      </c>
      <c r="CG144" s="20">
        <v>0</v>
      </c>
      <c r="CH144" s="20">
        <v>0</v>
      </c>
      <c r="CI144" s="20">
        <v>5245666.58</v>
      </c>
      <c r="CJ144" s="20">
        <v>5245666.58</v>
      </c>
      <c r="CK144" s="20">
        <v>0</v>
      </c>
      <c r="CL144" s="20">
        <v>0</v>
      </c>
      <c r="CM144" s="20">
        <v>0</v>
      </c>
      <c r="CN144" s="20">
        <v>5245666.58</v>
      </c>
      <c r="CO144" s="20">
        <v>0</v>
      </c>
      <c r="CP144" s="20">
        <v>0</v>
      </c>
      <c r="CQ144" s="20">
        <v>0</v>
      </c>
      <c r="CR144" s="20">
        <v>0</v>
      </c>
      <c r="CS144" s="20">
        <v>0</v>
      </c>
      <c r="CT144" s="20">
        <v>6167598.6399999997</v>
      </c>
      <c r="CU144" s="20">
        <v>0</v>
      </c>
      <c r="CV144" s="20">
        <v>0</v>
      </c>
      <c r="CW144" s="20">
        <v>0</v>
      </c>
      <c r="CX144" s="20">
        <v>6167598.6399999997</v>
      </c>
      <c r="CY144" s="20">
        <v>6173233.8399999999</v>
      </c>
      <c r="CZ144" s="20">
        <v>0</v>
      </c>
      <c r="DA144" s="20">
        <v>0</v>
      </c>
      <c r="DB144" s="20">
        <v>0</v>
      </c>
      <c r="DC144" s="20">
        <v>6173233.8399999999</v>
      </c>
      <c r="DD144" s="20">
        <v>5245666.58</v>
      </c>
      <c r="DE144" s="20">
        <v>0</v>
      </c>
      <c r="DF144" s="20">
        <v>0</v>
      </c>
      <c r="DG144" s="20">
        <v>0</v>
      </c>
      <c r="DH144" s="20">
        <v>5245666.58</v>
      </c>
      <c r="DI144" s="20">
        <v>6167598.6399999997</v>
      </c>
      <c r="DJ144" s="20">
        <v>0</v>
      </c>
      <c r="DK144" s="20">
        <v>0</v>
      </c>
      <c r="DL144" s="20">
        <v>0</v>
      </c>
      <c r="DM144" s="20">
        <v>6167598.6399999997</v>
      </c>
      <c r="DN144" s="20">
        <v>6173233.8399999999</v>
      </c>
      <c r="DO144" s="20">
        <v>0</v>
      </c>
      <c r="DP144" s="20">
        <v>0</v>
      </c>
      <c r="DQ144" s="20">
        <v>0</v>
      </c>
      <c r="DR144" s="20">
        <v>6173233.8399999999</v>
      </c>
      <c r="DS144" s="20">
        <v>5245666.58</v>
      </c>
      <c r="DT144" s="20">
        <v>0</v>
      </c>
      <c r="DU144" s="20">
        <v>0</v>
      </c>
      <c r="DV144" s="20">
        <v>0</v>
      </c>
      <c r="DW144" s="20">
        <v>5245666.58</v>
      </c>
      <c r="DX144" s="17"/>
      <c r="DY144" s="2"/>
      <c r="DZ144" s="2"/>
    </row>
    <row r="145" spans="1:130" ht="73.5" x14ac:dyDescent="0.25">
      <c r="A145" s="15" t="s">
        <v>416</v>
      </c>
      <c r="B145" s="16" t="s">
        <v>417</v>
      </c>
      <c r="C145" s="17" t="s">
        <v>56</v>
      </c>
      <c r="D145" s="17" t="s">
        <v>56</v>
      </c>
      <c r="E145" s="17" t="s">
        <v>56</v>
      </c>
      <c r="F145" s="17" t="s">
        <v>56</v>
      </c>
      <c r="G145" s="17" t="s">
        <v>56</v>
      </c>
      <c r="H145" s="17" t="s">
        <v>56</v>
      </c>
      <c r="I145" s="17" t="s">
        <v>56</v>
      </c>
      <c r="J145" s="17" t="s">
        <v>56</v>
      </c>
      <c r="K145" s="17" t="s">
        <v>56</v>
      </c>
      <c r="L145" s="17" t="s">
        <v>56</v>
      </c>
      <c r="M145" s="17" t="s">
        <v>56</v>
      </c>
      <c r="N145" s="17" t="s">
        <v>56</v>
      </c>
      <c r="O145" s="17" t="s">
        <v>56</v>
      </c>
      <c r="P145" s="17" t="s">
        <v>56</v>
      </c>
      <c r="Q145" s="17" t="s">
        <v>56</v>
      </c>
      <c r="R145" s="17" t="s">
        <v>56</v>
      </c>
      <c r="S145" s="17" t="s">
        <v>56</v>
      </c>
      <c r="T145" s="17" t="s">
        <v>56</v>
      </c>
      <c r="U145" s="17" t="s">
        <v>56</v>
      </c>
      <c r="V145" s="17" t="s">
        <v>56</v>
      </c>
      <c r="W145" s="17" t="s">
        <v>56</v>
      </c>
      <c r="X145" s="17" t="s">
        <v>56</v>
      </c>
      <c r="Y145" s="17" t="s">
        <v>56</v>
      </c>
      <c r="Z145" s="17" t="s">
        <v>56</v>
      </c>
      <c r="AA145" s="17" t="s">
        <v>56</v>
      </c>
      <c r="AB145" s="17" t="s">
        <v>56</v>
      </c>
      <c r="AC145" s="17" t="s">
        <v>56</v>
      </c>
      <c r="AD145" s="17" t="s">
        <v>56</v>
      </c>
      <c r="AE145" s="17" t="s">
        <v>56</v>
      </c>
      <c r="AF145" s="17" t="s">
        <v>56</v>
      </c>
      <c r="AG145" s="18"/>
      <c r="AH145" s="18"/>
      <c r="AI145" s="18"/>
      <c r="AJ145" s="19" t="s">
        <v>56</v>
      </c>
      <c r="AK145" s="17" t="s">
        <v>56</v>
      </c>
      <c r="AL145" s="20">
        <v>6167598.6399999997</v>
      </c>
      <c r="AM145" s="20">
        <v>6163961.4500000002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  <c r="AT145" s="20">
        <v>6167598.6399999997</v>
      </c>
      <c r="AU145" s="20">
        <v>6163961.4500000002</v>
      </c>
      <c r="AV145" s="20">
        <v>6173233.8399999999</v>
      </c>
      <c r="AW145" s="20">
        <v>0</v>
      </c>
      <c r="AX145" s="20">
        <v>0</v>
      </c>
      <c r="AY145" s="20">
        <v>0</v>
      </c>
      <c r="AZ145" s="20">
        <v>6173233.8399999999</v>
      </c>
      <c r="BA145" s="20">
        <v>5245666.58</v>
      </c>
      <c r="BB145" s="20">
        <v>0</v>
      </c>
      <c r="BC145" s="20">
        <v>0</v>
      </c>
      <c r="BD145" s="20">
        <v>0</v>
      </c>
      <c r="BE145" s="20">
        <v>5245666.58</v>
      </c>
      <c r="BF145" s="20">
        <v>5245666.58</v>
      </c>
      <c r="BG145" s="20">
        <v>0</v>
      </c>
      <c r="BH145" s="20">
        <v>0</v>
      </c>
      <c r="BI145" s="20">
        <v>0</v>
      </c>
      <c r="BJ145" s="20">
        <v>5245666.58</v>
      </c>
      <c r="BK145" s="20">
        <v>0</v>
      </c>
      <c r="BL145" s="20">
        <v>0</v>
      </c>
      <c r="BM145" s="20">
        <v>0</v>
      </c>
      <c r="BN145" s="20">
        <v>0</v>
      </c>
      <c r="BO145" s="20">
        <v>0</v>
      </c>
      <c r="BP145" s="20">
        <v>6167598.6399999997</v>
      </c>
      <c r="BQ145" s="20">
        <v>6163961.4500000002</v>
      </c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  <c r="BW145" s="20">
        <v>0</v>
      </c>
      <c r="BX145" s="20">
        <v>6167598.6399999997</v>
      </c>
      <c r="BY145" s="20">
        <v>6163961.4500000002</v>
      </c>
      <c r="BZ145" s="20">
        <v>6173233.8399999999</v>
      </c>
      <c r="CA145" s="20">
        <v>0</v>
      </c>
      <c r="CB145" s="20">
        <v>0</v>
      </c>
      <c r="CC145" s="20">
        <v>0</v>
      </c>
      <c r="CD145" s="20">
        <v>6173233.8399999999</v>
      </c>
      <c r="CE145" s="20">
        <v>5245666.58</v>
      </c>
      <c r="CF145" s="20">
        <v>0</v>
      </c>
      <c r="CG145" s="20">
        <v>0</v>
      </c>
      <c r="CH145" s="20">
        <v>0</v>
      </c>
      <c r="CI145" s="20">
        <v>5245666.58</v>
      </c>
      <c r="CJ145" s="20">
        <v>5245666.58</v>
      </c>
      <c r="CK145" s="20">
        <v>0</v>
      </c>
      <c r="CL145" s="20">
        <v>0</v>
      </c>
      <c r="CM145" s="20">
        <v>0</v>
      </c>
      <c r="CN145" s="20">
        <v>5245666.58</v>
      </c>
      <c r="CO145" s="20">
        <v>0</v>
      </c>
      <c r="CP145" s="20">
        <v>0</v>
      </c>
      <c r="CQ145" s="20">
        <v>0</v>
      </c>
      <c r="CR145" s="20">
        <v>0</v>
      </c>
      <c r="CS145" s="20">
        <v>0</v>
      </c>
      <c r="CT145" s="20">
        <v>6167598.6399999997</v>
      </c>
      <c r="CU145" s="20">
        <v>0</v>
      </c>
      <c r="CV145" s="20">
        <v>0</v>
      </c>
      <c r="CW145" s="20">
        <v>0</v>
      </c>
      <c r="CX145" s="20">
        <v>6167598.6399999997</v>
      </c>
      <c r="CY145" s="20">
        <v>6173233.8399999999</v>
      </c>
      <c r="CZ145" s="20">
        <v>0</v>
      </c>
      <c r="DA145" s="20">
        <v>0</v>
      </c>
      <c r="DB145" s="20">
        <v>0</v>
      </c>
      <c r="DC145" s="20">
        <v>6173233.8399999999</v>
      </c>
      <c r="DD145" s="20">
        <v>5245666.58</v>
      </c>
      <c r="DE145" s="20">
        <v>0</v>
      </c>
      <c r="DF145" s="20">
        <v>0</v>
      </c>
      <c r="DG145" s="20">
        <v>0</v>
      </c>
      <c r="DH145" s="20">
        <v>5245666.58</v>
      </c>
      <c r="DI145" s="20">
        <v>6167598.6399999997</v>
      </c>
      <c r="DJ145" s="20">
        <v>0</v>
      </c>
      <c r="DK145" s="20">
        <v>0</v>
      </c>
      <c r="DL145" s="20">
        <v>0</v>
      </c>
      <c r="DM145" s="20">
        <v>6167598.6399999997</v>
      </c>
      <c r="DN145" s="20">
        <v>6173233.8399999999</v>
      </c>
      <c r="DO145" s="20">
        <v>0</v>
      </c>
      <c r="DP145" s="20">
        <v>0</v>
      </c>
      <c r="DQ145" s="20">
        <v>0</v>
      </c>
      <c r="DR145" s="20">
        <v>6173233.8399999999</v>
      </c>
      <c r="DS145" s="20">
        <v>5245666.58</v>
      </c>
      <c r="DT145" s="20">
        <v>0</v>
      </c>
      <c r="DU145" s="20">
        <v>0</v>
      </c>
      <c r="DV145" s="20">
        <v>0</v>
      </c>
      <c r="DW145" s="20">
        <v>5245666.58</v>
      </c>
      <c r="DX145" s="17"/>
      <c r="DY145" s="2"/>
      <c r="DZ145" s="2"/>
    </row>
    <row r="146" spans="1:130" ht="157.5" x14ac:dyDescent="0.25">
      <c r="A146" s="30" t="s">
        <v>418</v>
      </c>
      <c r="B146" s="21" t="s">
        <v>419</v>
      </c>
      <c r="C146" s="22" t="s">
        <v>69</v>
      </c>
      <c r="D146" s="22" t="s">
        <v>285</v>
      </c>
      <c r="E146" s="22" t="s">
        <v>71</v>
      </c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3"/>
      <c r="AD146" s="22"/>
      <c r="AE146" s="22"/>
      <c r="AF146" s="23"/>
      <c r="AG146" s="24"/>
      <c r="AH146" s="24"/>
      <c r="AI146" s="25"/>
      <c r="AJ146" s="21" t="s">
        <v>68</v>
      </c>
      <c r="AK146" s="26" t="s">
        <v>77</v>
      </c>
      <c r="AL146" s="27">
        <v>1025066.51</v>
      </c>
      <c r="AM146" s="27">
        <v>1024853.14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  <c r="AT146" s="27">
        <v>1025066.51</v>
      </c>
      <c r="AU146" s="27">
        <v>1024853.14</v>
      </c>
      <c r="AV146" s="27">
        <v>1025066.51</v>
      </c>
      <c r="AW146" s="27">
        <v>0</v>
      </c>
      <c r="AX146" s="27">
        <v>0</v>
      </c>
      <c r="AY146" s="27">
        <v>0</v>
      </c>
      <c r="AZ146" s="27">
        <v>1025066.51</v>
      </c>
      <c r="BA146" s="27">
        <v>1025066.51</v>
      </c>
      <c r="BB146" s="27">
        <v>0</v>
      </c>
      <c r="BC146" s="27">
        <v>0</v>
      </c>
      <c r="BD146" s="27">
        <v>0</v>
      </c>
      <c r="BE146" s="27">
        <v>1025066.51</v>
      </c>
      <c r="BF146" s="27">
        <v>1025066.51</v>
      </c>
      <c r="BG146" s="27">
        <v>0</v>
      </c>
      <c r="BH146" s="27">
        <v>0</v>
      </c>
      <c r="BI146" s="27">
        <v>0</v>
      </c>
      <c r="BJ146" s="27">
        <v>1025066.51</v>
      </c>
      <c r="BK146" s="27">
        <v>0</v>
      </c>
      <c r="BL146" s="27">
        <v>0</v>
      </c>
      <c r="BM146" s="27">
        <v>0</v>
      </c>
      <c r="BN146" s="27">
        <v>0</v>
      </c>
      <c r="BO146" s="27">
        <v>0</v>
      </c>
      <c r="BP146" s="27">
        <v>1025066.51</v>
      </c>
      <c r="BQ146" s="27">
        <v>1024853.14</v>
      </c>
      <c r="BR146" s="27">
        <v>0</v>
      </c>
      <c r="BS146" s="27">
        <v>0</v>
      </c>
      <c r="BT146" s="27">
        <v>0</v>
      </c>
      <c r="BU146" s="27">
        <v>0</v>
      </c>
      <c r="BV146" s="27">
        <v>0</v>
      </c>
      <c r="BW146" s="27">
        <v>0</v>
      </c>
      <c r="BX146" s="27">
        <v>1025066.51</v>
      </c>
      <c r="BY146" s="27">
        <v>1024853.14</v>
      </c>
      <c r="BZ146" s="27">
        <v>1025066.51</v>
      </c>
      <c r="CA146" s="27">
        <v>0</v>
      </c>
      <c r="CB146" s="27">
        <v>0</v>
      </c>
      <c r="CC146" s="27">
        <v>0</v>
      </c>
      <c r="CD146" s="27">
        <v>1025066.51</v>
      </c>
      <c r="CE146" s="27">
        <v>1025066.51</v>
      </c>
      <c r="CF146" s="27">
        <v>0</v>
      </c>
      <c r="CG146" s="27">
        <v>0</v>
      </c>
      <c r="CH146" s="27">
        <v>0</v>
      </c>
      <c r="CI146" s="27">
        <v>1025066.51</v>
      </c>
      <c r="CJ146" s="27">
        <v>1025066.51</v>
      </c>
      <c r="CK146" s="27">
        <v>0</v>
      </c>
      <c r="CL146" s="27">
        <v>0</v>
      </c>
      <c r="CM146" s="27">
        <v>0</v>
      </c>
      <c r="CN146" s="27">
        <v>1025066.51</v>
      </c>
      <c r="CO146" s="27">
        <v>0</v>
      </c>
      <c r="CP146" s="27">
        <v>0</v>
      </c>
      <c r="CQ146" s="27">
        <v>0</v>
      </c>
      <c r="CR146" s="27">
        <v>0</v>
      </c>
      <c r="CS146" s="27">
        <v>0</v>
      </c>
      <c r="CT146" s="27">
        <v>1025066.51</v>
      </c>
      <c r="CU146" s="27">
        <v>0</v>
      </c>
      <c r="CV146" s="27">
        <v>0</v>
      </c>
      <c r="CW146" s="27">
        <v>0</v>
      </c>
      <c r="CX146" s="27">
        <v>1025066.51</v>
      </c>
      <c r="CY146" s="27">
        <v>1025066.51</v>
      </c>
      <c r="CZ146" s="27">
        <v>0</v>
      </c>
      <c r="DA146" s="27">
        <v>0</v>
      </c>
      <c r="DB146" s="27">
        <v>0</v>
      </c>
      <c r="DC146" s="27">
        <v>1025066.51</v>
      </c>
      <c r="DD146" s="27">
        <v>1025066.51</v>
      </c>
      <c r="DE146" s="27">
        <v>0</v>
      </c>
      <c r="DF146" s="27">
        <v>0</v>
      </c>
      <c r="DG146" s="27">
        <v>0</v>
      </c>
      <c r="DH146" s="27">
        <v>1025066.51</v>
      </c>
      <c r="DI146" s="27">
        <v>1025066.51</v>
      </c>
      <c r="DJ146" s="27">
        <v>0</v>
      </c>
      <c r="DK146" s="27">
        <v>0</v>
      </c>
      <c r="DL146" s="27">
        <v>0</v>
      </c>
      <c r="DM146" s="27">
        <v>1025066.51</v>
      </c>
      <c r="DN146" s="27">
        <v>1025066.51</v>
      </c>
      <c r="DO146" s="27">
        <v>0</v>
      </c>
      <c r="DP146" s="27">
        <v>0</v>
      </c>
      <c r="DQ146" s="27">
        <v>0</v>
      </c>
      <c r="DR146" s="27">
        <v>1025066.51</v>
      </c>
      <c r="DS146" s="27">
        <v>1025066.51</v>
      </c>
      <c r="DT146" s="27">
        <v>0</v>
      </c>
      <c r="DU146" s="27">
        <v>0</v>
      </c>
      <c r="DV146" s="27">
        <v>0</v>
      </c>
      <c r="DW146" s="27">
        <v>1025066.51</v>
      </c>
      <c r="DX146" s="28" t="s">
        <v>68</v>
      </c>
      <c r="DY146" s="29" t="s">
        <v>66</v>
      </c>
      <c r="DZ146" s="2"/>
    </row>
    <row r="147" spans="1:130" ht="56.25" x14ac:dyDescent="0.25">
      <c r="A147" s="30" t="s">
        <v>420</v>
      </c>
      <c r="B147" s="21" t="s">
        <v>421</v>
      </c>
      <c r="C147" s="22" t="s">
        <v>69</v>
      </c>
      <c r="D147" s="22" t="s">
        <v>285</v>
      </c>
      <c r="E147" s="22" t="s">
        <v>71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3"/>
      <c r="AD147" s="22"/>
      <c r="AE147" s="22"/>
      <c r="AF147" s="23"/>
      <c r="AG147" s="24"/>
      <c r="AH147" s="24"/>
      <c r="AI147" s="25"/>
      <c r="AJ147" s="21" t="s">
        <v>68</v>
      </c>
      <c r="AK147" s="26" t="s">
        <v>422</v>
      </c>
      <c r="AL147" s="27">
        <v>1301932.06</v>
      </c>
      <c r="AM147" s="27">
        <v>1301905.8799999999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  <c r="AT147" s="27">
        <v>1301932.06</v>
      </c>
      <c r="AU147" s="27">
        <v>1301905.8799999999</v>
      </c>
      <c r="AV147" s="27">
        <v>1301932.06</v>
      </c>
      <c r="AW147" s="27">
        <v>0</v>
      </c>
      <c r="AX147" s="27">
        <v>0</v>
      </c>
      <c r="AY147" s="27">
        <v>0</v>
      </c>
      <c r="AZ147" s="27">
        <v>1301932.06</v>
      </c>
      <c r="BA147" s="27">
        <v>400000</v>
      </c>
      <c r="BB147" s="27">
        <v>0</v>
      </c>
      <c r="BC147" s="27">
        <v>0</v>
      </c>
      <c r="BD147" s="27">
        <v>0</v>
      </c>
      <c r="BE147" s="27">
        <v>400000</v>
      </c>
      <c r="BF147" s="27">
        <v>400000</v>
      </c>
      <c r="BG147" s="27">
        <v>0</v>
      </c>
      <c r="BH147" s="27">
        <v>0</v>
      </c>
      <c r="BI147" s="27">
        <v>0</v>
      </c>
      <c r="BJ147" s="27">
        <v>400000</v>
      </c>
      <c r="BK147" s="27">
        <v>0</v>
      </c>
      <c r="BL147" s="27">
        <v>0</v>
      </c>
      <c r="BM147" s="27">
        <v>0</v>
      </c>
      <c r="BN147" s="27">
        <v>0</v>
      </c>
      <c r="BO147" s="27">
        <v>0</v>
      </c>
      <c r="BP147" s="27">
        <v>1301932.06</v>
      </c>
      <c r="BQ147" s="27">
        <v>1301905.8799999999</v>
      </c>
      <c r="BR147" s="27">
        <v>0</v>
      </c>
      <c r="BS147" s="27">
        <v>0</v>
      </c>
      <c r="BT147" s="27">
        <v>0</v>
      </c>
      <c r="BU147" s="27">
        <v>0</v>
      </c>
      <c r="BV147" s="27">
        <v>0</v>
      </c>
      <c r="BW147" s="27">
        <v>0</v>
      </c>
      <c r="BX147" s="27">
        <v>1301932.06</v>
      </c>
      <c r="BY147" s="27">
        <v>1301905.8799999999</v>
      </c>
      <c r="BZ147" s="27">
        <v>1301932.06</v>
      </c>
      <c r="CA147" s="27">
        <v>0</v>
      </c>
      <c r="CB147" s="27">
        <v>0</v>
      </c>
      <c r="CC147" s="27">
        <v>0</v>
      </c>
      <c r="CD147" s="27">
        <v>1301932.06</v>
      </c>
      <c r="CE147" s="27">
        <v>400000</v>
      </c>
      <c r="CF147" s="27">
        <v>0</v>
      </c>
      <c r="CG147" s="27">
        <v>0</v>
      </c>
      <c r="CH147" s="27">
        <v>0</v>
      </c>
      <c r="CI147" s="27">
        <v>400000</v>
      </c>
      <c r="CJ147" s="27">
        <v>400000</v>
      </c>
      <c r="CK147" s="27">
        <v>0</v>
      </c>
      <c r="CL147" s="27">
        <v>0</v>
      </c>
      <c r="CM147" s="27">
        <v>0</v>
      </c>
      <c r="CN147" s="27">
        <v>400000</v>
      </c>
      <c r="CO147" s="27">
        <v>0</v>
      </c>
      <c r="CP147" s="27">
        <v>0</v>
      </c>
      <c r="CQ147" s="27">
        <v>0</v>
      </c>
      <c r="CR147" s="27">
        <v>0</v>
      </c>
      <c r="CS147" s="27">
        <v>0</v>
      </c>
      <c r="CT147" s="27">
        <v>1301932.06</v>
      </c>
      <c r="CU147" s="27">
        <v>0</v>
      </c>
      <c r="CV147" s="27">
        <v>0</v>
      </c>
      <c r="CW147" s="27">
        <v>0</v>
      </c>
      <c r="CX147" s="27">
        <v>1301932.06</v>
      </c>
      <c r="CY147" s="27">
        <v>1301932.06</v>
      </c>
      <c r="CZ147" s="27">
        <v>0</v>
      </c>
      <c r="DA147" s="27">
        <v>0</v>
      </c>
      <c r="DB147" s="27">
        <v>0</v>
      </c>
      <c r="DC147" s="27">
        <v>1301932.06</v>
      </c>
      <c r="DD147" s="27">
        <v>400000</v>
      </c>
      <c r="DE147" s="27">
        <v>0</v>
      </c>
      <c r="DF147" s="27">
        <v>0</v>
      </c>
      <c r="DG147" s="27">
        <v>0</v>
      </c>
      <c r="DH147" s="27">
        <v>400000</v>
      </c>
      <c r="DI147" s="27">
        <v>1301932.06</v>
      </c>
      <c r="DJ147" s="27">
        <v>0</v>
      </c>
      <c r="DK147" s="27">
        <v>0</v>
      </c>
      <c r="DL147" s="27">
        <v>0</v>
      </c>
      <c r="DM147" s="27">
        <v>1301932.06</v>
      </c>
      <c r="DN147" s="27">
        <v>1301932.06</v>
      </c>
      <c r="DO147" s="27">
        <v>0</v>
      </c>
      <c r="DP147" s="27">
        <v>0</v>
      </c>
      <c r="DQ147" s="27">
        <v>0</v>
      </c>
      <c r="DR147" s="27">
        <v>1301932.06</v>
      </c>
      <c r="DS147" s="27">
        <v>400000</v>
      </c>
      <c r="DT147" s="27">
        <v>0</v>
      </c>
      <c r="DU147" s="27">
        <v>0</v>
      </c>
      <c r="DV147" s="27">
        <v>0</v>
      </c>
      <c r="DW147" s="27">
        <v>400000</v>
      </c>
      <c r="DX147" s="28" t="s">
        <v>68</v>
      </c>
      <c r="DY147" s="29" t="s">
        <v>66</v>
      </c>
      <c r="DZ147" s="2"/>
    </row>
    <row r="148" spans="1:130" ht="157.5" x14ac:dyDescent="0.25">
      <c r="A148" s="30" t="s">
        <v>423</v>
      </c>
      <c r="B148" s="21" t="s">
        <v>424</v>
      </c>
      <c r="C148" s="22" t="s">
        <v>69</v>
      </c>
      <c r="D148" s="22" t="s">
        <v>285</v>
      </c>
      <c r="E148" s="22" t="s">
        <v>71</v>
      </c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3"/>
      <c r="AD148" s="22"/>
      <c r="AE148" s="22"/>
      <c r="AF148" s="23"/>
      <c r="AG148" s="24"/>
      <c r="AH148" s="24"/>
      <c r="AI148" s="25"/>
      <c r="AJ148" s="21" t="s">
        <v>68</v>
      </c>
      <c r="AK148" s="26" t="s">
        <v>77</v>
      </c>
      <c r="AL148" s="27">
        <v>3109098.55</v>
      </c>
      <c r="AM148" s="27">
        <v>3108800.16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3109098.55</v>
      </c>
      <c r="AU148" s="27">
        <v>3108800.16</v>
      </c>
      <c r="AV148" s="27">
        <v>3109098.55</v>
      </c>
      <c r="AW148" s="27">
        <v>0</v>
      </c>
      <c r="AX148" s="27">
        <v>0</v>
      </c>
      <c r="AY148" s="27">
        <v>0</v>
      </c>
      <c r="AZ148" s="27">
        <v>3109098.55</v>
      </c>
      <c r="BA148" s="27">
        <v>3109098.55</v>
      </c>
      <c r="BB148" s="27">
        <v>0</v>
      </c>
      <c r="BC148" s="27">
        <v>0</v>
      </c>
      <c r="BD148" s="27">
        <v>0</v>
      </c>
      <c r="BE148" s="27">
        <v>3109098.55</v>
      </c>
      <c r="BF148" s="27">
        <v>3109098.55</v>
      </c>
      <c r="BG148" s="27">
        <v>0</v>
      </c>
      <c r="BH148" s="27">
        <v>0</v>
      </c>
      <c r="BI148" s="27">
        <v>0</v>
      </c>
      <c r="BJ148" s="27">
        <v>3109098.55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3109098.55</v>
      </c>
      <c r="BQ148" s="27">
        <v>3108800.16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3109098.55</v>
      </c>
      <c r="BY148" s="27">
        <v>3108800.16</v>
      </c>
      <c r="BZ148" s="27">
        <v>3109098.55</v>
      </c>
      <c r="CA148" s="27">
        <v>0</v>
      </c>
      <c r="CB148" s="27">
        <v>0</v>
      </c>
      <c r="CC148" s="27">
        <v>0</v>
      </c>
      <c r="CD148" s="27">
        <v>3109098.55</v>
      </c>
      <c r="CE148" s="27">
        <v>3109098.55</v>
      </c>
      <c r="CF148" s="27">
        <v>0</v>
      </c>
      <c r="CG148" s="27">
        <v>0</v>
      </c>
      <c r="CH148" s="27">
        <v>0</v>
      </c>
      <c r="CI148" s="27">
        <v>3109098.55</v>
      </c>
      <c r="CJ148" s="27">
        <v>3109098.55</v>
      </c>
      <c r="CK148" s="27">
        <v>0</v>
      </c>
      <c r="CL148" s="27">
        <v>0</v>
      </c>
      <c r="CM148" s="27">
        <v>0</v>
      </c>
      <c r="CN148" s="27">
        <v>3109098.55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3109098.55</v>
      </c>
      <c r="CU148" s="27">
        <v>0</v>
      </c>
      <c r="CV148" s="27">
        <v>0</v>
      </c>
      <c r="CW148" s="27">
        <v>0</v>
      </c>
      <c r="CX148" s="27">
        <v>3109098.55</v>
      </c>
      <c r="CY148" s="27">
        <v>3109098.55</v>
      </c>
      <c r="CZ148" s="27">
        <v>0</v>
      </c>
      <c r="DA148" s="27">
        <v>0</v>
      </c>
      <c r="DB148" s="27">
        <v>0</v>
      </c>
      <c r="DC148" s="27">
        <v>3109098.55</v>
      </c>
      <c r="DD148" s="27">
        <v>3109098.55</v>
      </c>
      <c r="DE148" s="27">
        <v>0</v>
      </c>
      <c r="DF148" s="27">
        <v>0</v>
      </c>
      <c r="DG148" s="27">
        <v>0</v>
      </c>
      <c r="DH148" s="27">
        <v>3109098.55</v>
      </c>
      <c r="DI148" s="27">
        <v>3109098.55</v>
      </c>
      <c r="DJ148" s="27">
        <v>0</v>
      </c>
      <c r="DK148" s="27">
        <v>0</v>
      </c>
      <c r="DL148" s="27">
        <v>0</v>
      </c>
      <c r="DM148" s="27">
        <v>3109098.55</v>
      </c>
      <c r="DN148" s="27">
        <v>3109098.55</v>
      </c>
      <c r="DO148" s="27">
        <v>0</v>
      </c>
      <c r="DP148" s="27">
        <v>0</v>
      </c>
      <c r="DQ148" s="27">
        <v>0</v>
      </c>
      <c r="DR148" s="27">
        <v>3109098.55</v>
      </c>
      <c r="DS148" s="27">
        <v>3109098.55</v>
      </c>
      <c r="DT148" s="27">
        <v>0</v>
      </c>
      <c r="DU148" s="27">
        <v>0</v>
      </c>
      <c r="DV148" s="27">
        <v>0</v>
      </c>
      <c r="DW148" s="27">
        <v>3109098.55</v>
      </c>
      <c r="DX148" s="28" t="s">
        <v>68</v>
      </c>
      <c r="DY148" s="29" t="s">
        <v>66</v>
      </c>
      <c r="DZ148" s="2"/>
    </row>
    <row r="149" spans="1:130" ht="33.75" x14ac:dyDescent="0.25">
      <c r="A149" s="30" t="s">
        <v>425</v>
      </c>
      <c r="B149" s="21" t="s">
        <v>426</v>
      </c>
      <c r="C149" s="22" t="s">
        <v>69</v>
      </c>
      <c r="D149" s="22" t="s">
        <v>285</v>
      </c>
      <c r="E149" s="22" t="s">
        <v>71</v>
      </c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3"/>
      <c r="AD149" s="22"/>
      <c r="AE149" s="22"/>
      <c r="AF149" s="23"/>
      <c r="AG149" s="24"/>
      <c r="AH149" s="24"/>
      <c r="AI149" s="25"/>
      <c r="AJ149" s="21" t="s">
        <v>68</v>
      </c>
      <c r="AK149" s="26" t="s">
        <v>427</v>
      </c>
      <c r="AL149" s="27">
        <v>590621.41</v>
      </c>
      <c r="AM149" s="27">
        <v>587522.16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  <c r="AT149" s="27">
        <v>590621.41</v>
      </c>
      <c r="AU149" s="27">
        <v>587522.16</v>
      </c>
      <c r="AV149" s="27">
        <v>590621.41</v>
      </c>
      <c r="AW149" s="27">
        <v>0</v>
      </c>
      <c r="AX149" s="27">
        <v>0</v>
      </c>
      <c r="AY149" s="27">
        <v>0</v>
      </c>
      <c r="AZ149" s="27">
        <v>590621.41</v>
      </c>
      <c r="BA149" s="27">
        <v>570621.41</v>
      </c>
      <c r="BB149" s="27">
        <v>0</v>
      </c>
      <c r="BC149" s="27">
        <v>0</v>
      </c>
      <c r="BD149" s="27">
        <v>0</v>
      </c>
      <c r="BE149" s="27">
        <v>570621.41</v>
      </c>
      <c r="BF149" s="27">
        <v>570621.41</v>
      </c>
      <c r="BG149" s="27">
        <v>0</v>
      </c>
      <c r="BH149" s="27">
        <v>0</v>
      </c>
      <c r="BI149" s="27">
        <v>0</v>
      </c>
      <c r="BJ149" s="27">
        <v>570621.41</v>
      </c>
      <c r="BK149" s="27">
        <v>0</v>
      </c>
      <c r="BL149" s="27">
        <v>0</v>
      </c>
      <c r="BM149" s="27">
        <v>0</v>
      </c>
      <c r="BN149" s="27">
        <v>0</v>
      </c>
      <c r="BO149" s="27">
        <v>0</v>
      </c>
      <c r="BP149" s="27">
        <v>590621.41</v>
      </c>
      <c r="BQ149" s="27">
        <v>587522.16</v>
      </c>
      <c r="BR149" s="27">
        <v>0</v>
      </c>
      <c r="BS149" s="27">
        <v>0</v>
      </c>
      <c r="BT149" s="27">
        <v>0</v>
      </c>
      <c r="BU149" s="27">
        <v>0</v>
      </c>
      <c r="BV149" s="27">
        <v>0</v>
      </c>
      <c r="BW149" s="27">
        <v>0</v>
      </c>
      <c r="BX149" s="27">
        <v>590621.41</v>
      </c>
      <c r="BY149" s="27">
        <v>587522.16</v>
      </c>
      <c r="BZ149" s="27">
        <v>590621.41</v>
      </c>
      <c r="CA149" s="27">
        <v>0</v>
      </c>
      <c r="CB149" s="27">
        <v>0</v>
      </c>
      <c r="CC149" s="27">
        <v>0</v>
      </c>
      <c r="CD149" s="27">
        <v>590621.41</v>
      </c>
      <c r="CE149" s="27">
        <v>570621.41</v>
      </c>
      <c r="CF149" s="27">
        <v>0</v>
      </c>
      <c r="CG149" s="27">
        <v>0</v>
      </c>
      <c r="CH149" s="27">
        <v>0</v>
      </c>
      <c r="CI149" s="27">
        <v>570621.41</v>
      </c>
      <c r="CJ149" s="27">
        <v>570621.41</v>
      </c>
      <c r="CK149" s="27">
        <v>0</v>
      </c>
      <c r="CL149" s="27">
        <v>0</v>
      </c>
      <c r="CM149" s="27">
        <v>0</v>
      </c>
      <c r="CN149" s="27">
        <v>570621.41</v>
      </c>
      <c r="CO149" s="27">
        <v>0</v>
      </c>
      <c r="CP149" s="27">
        <v>0</v>
      </c>
      <c r="CQ149" s="27">
        <v>0</v>
      </c>
      <c r="CR149" s="27">
        <v>0</v>
      </c>
      <c r="CS149" s="27">
        <v>0</v>
      </c>
      <c r="CT149" s="27">
        <v>590621.41</v>
      </c>
      <c r="CU149" s="27">
        <v>0</v>
      </c>
      <c r="CV149" s="27">
        <v>0</v>
      </c>
      <c r="CW149" s="27">
        <v>0</v>
      </c>
      <c r="CX149" s="27">
        <v>590621.41</v>
      </c>
      <c r="CY149" s="27">
        <v>590621.41</v>
      </c>
      <c r="CZ149" s="27">
        <v>0</v>
      </c>
      <c r="DA149" s="27">
        <v>0</v>
      </c>
      <c r="DB149" s="27">
        <v>0</v>
      </c>
      <c r="DC149" s="27">
        <v>590621.41</v>
      </c>
      <c r="DD149" s="27">
        <v>570621.41</v>
      </c>
      <c r="DE149" s="27">
        <v>0</v>
      </c>
      <c r="DF149" s="27">
        <v>0</v>
      </c>
      <c r="DG149" s="27">
        <v>0</v>
      </c>
      <c r="DH149" s="27">
        <v>570621.41</v>
      </c>
      <c r="DI149" s="27">
        <v>590621.41</v>
      </c>
      <c r="DJ149" s="27">
        <v>0</v>
      </c>
      <c r="DK149" s="27">
        <v>0</v>
      </c>
      <c r="DL149" s="27">
        <v>0</v>
      </c>
      <c r="DM149" s="27">
        <v>590621.41</v>
      </c>
      <c r="DN149" s="27">
        <v>590621.41</v>
      </c>
      <c r="DO149" s="27">
        <v>0</v>
      </c>
      <c r="DP149" s="27">
        <v>0</v>
      </c>
      <c r="DQ149" s="27">
        <v>0</v>
      </c>
      <c r="DR149" s="27">
        <v>590621.41</v>
      </c>
      <c r="DS149" s="27">
        <v>570621.41</v>
      </c>
      <c r="DT149" s="27">
        <v>0</v>
      </c>
      <c r="DU149" s="27">
        <v>0</v>
      </c>
      <c r="DV149" s="27">
        <v>0</v>
      </c>
      <c r="DW149" s="27">
        <v>570621.41</v>
      </c>
      <c r="DX149" s="28" t="s">
        <v>68</v>
      </c>
      <c r="DY149" s="29" t="s">
        <v>66</v>
      </c>
      <c r="DZ149" s="2"/>
    </row>
    <row r="150" spans="1:130" ht="33.950000000000003" customHeight="1" x14ac:dyDescent="0.25">
      <c r="A150" s="30" t="s">
        <v>428</v>
      </c>
      <c r="B150" s="21" t="s">
        <v>429</v>
      </c>
      <c r="C150" s="22" t="s">
        <v>69</v>
      </c>
      <c r="D150" s="22" t="s">
        <v>92</v>
      </c>
      <c r="E150" s="22" t="s">
        <v>71</v>
      </c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3"/>
      <c r="AD150" s="22"/>
      <c r="AE150" s="22"/>
      <c r="AF150" s="23"/>
      <c r="AG150" s="24"/>
      <c r="AH150" s="24"/>
      <c r="AI150" s="25"/>
      <c r="AJ150" s="21" t="s">
        <v>68</v>
      </c>
      <c r="AK150" s="91" t="s">
        <v>430</v>
      </c>
      <c r="AL150" s="27">
        <v>140880.10999999999</v>
      </c>
      <c r="AM150" s="27">
        <v>140880.10999999999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  <c r="AT150" s="27">
        <v>140880.10999999999</v>
      </c>
      <c r="AU150" s="27">
        <v>140880.10999999999</v>
      </c>
      <c r="AV150" s="27">
        <v>146515.31</v>
      </c>
      <c r="AW150" s="27">
        <v>0</v>
      </c>
      <c r="AX150" s="27">
        <v>0</v>
      </c>
      <c r="AY150" s="27">
        <v>0</v>
      </c>
      <c r="AZ150" s="27">
        <v>146515.31</v>
      </c>
      <c r="BA150" s="27">
        <v>140880.10999999999</v>
      </c>
      <c r="BB150" s="27">
        <v>0</v>
      </c>
      <c r="BC150" s="27">
        <v>0</v>
      </c>
      <c r="BD150" s="27">
        <v>0</v>
      </c>
      <c r="BE150" s="27">
        <v>140880.10999999999</v>
      </c>
      <c r="BF150" s="27">
        <v>140880.10999999999</v>
      </c>
      <c r="BG150" s="27">
        <v>0</v>
      </c>
      <c r="BH150" s="27">
        <v>0</v>
      </c>
      <c r="BI150" s="27">
        <v>0</v>
      </c>
      <c r="BJ150" s="27">
        <v>140880.10999999999</v>
      </c>
      <c r="BK150" s="27">
        <v>0</v>
      </c>
      <c r="BL150" s="27">
        <v>0</v>
      </c>
      <c r="BM150" s="27">
        <v>0</v>
      </c>
      <c r="BN150" s="27">
        <v>0</v>
      </c>
      <c r="BO150" s="27">
        <v>0</v>
      </c>
      <c r="BP150" s="27">
        <v>140880.10999999999</v>
      </c>
      <c r="BQ150" s="27">
        <v>140880.10999999999</v>
      </c>
      <c r="BR150" s="27">
        <v>0</v>
      </c>
      <c r="BS150" s="27">
        <v>0</v>
      </c>
      <c r="BT150" s="27">
        <v>0</v>
      </c>
      <c r="BU150" s="27">
        <v>0</v>
      </c>
      <c r="BV150" s="27">
        <v>0</v>
      </c>
      <c r="BW150" s="27">
        <v>0</v>
      </c>
      <c r="BX150" s="27">
        <v>140880.10999999999</v>
      </c>
      <c r="BY150" s="27">
        <v>140880.10999999999</v>
      </c>
      <c r="BZ150" s="27">
        <v>146515.31</v>
      </c>
      <c r="CA150" s="27">
        <v>0</v>
      </c>
      <c r="CB150" s="27">
        <v>0</v>
      </c>
      <c r="CC150" s="27">
        <v>0</v>
      </c>
      <c r="CD150" s="27">
        <v>146515.31</v>
      </c>
      <c r="CE150" s="27">
        <v>140880.10999999999</v>
      </c>
      <c r="CF150" s="27">
        <v>0</v>
      </c>
      <c r="CG150" s="27">
        <v>0</v>
      </c>
      <c r="CH150" s="27">
        <v>0</v>
      </c>
      <c r="CI150" s="27">
        <v>140880.10999999999</v>
      </c>
      <c r="CJ150" s="27">
        <v>140880.10999999999</v>
      </c>
      <c r="CK150" s="27">
        <v>0</v>
      </c>
      <c r="CL150" s="27">
        <v>0</v>
      </c>
      <c r="CM150" s="27">
        <v>0</v>
      </c>
      <c r="CN150" s="27">
        <v>140880.10999999999</v>
      </c>
      <c r="CO150" s="27">
        <v>0</v>
      </c>
      <c r="CP150" s="27">
        <v>0</v>
      </c>
      <c r="CQ150" s="27">
        <v>0</v>
      </c>
      <c r="CR150" s="27">
        <v>0</v>
      </c>
      <c r="CS150" s="27">
        <v>0</v>
      </c>
      <c r="CT150" s="27">
        <v>140880.10999999999</v>
      </c>
      <c r="CU150" s="27">
        <v>0</v>
      </c>
      <c r="CV150" s="27">
        <v>0</v>
      </c>
      <c r="CW150" s="27">
        <v>0</v>
      </c>
      <c r="CX150" s="27">
        <v>140880.10999999999</v>
      </c>
      <c r="CY150" s="27">
        <v>146515.31</v>
      </c>
      <c r="CZ150" s="27">
        <v>0</v>
      </c>
      <c r="DA150" s="27">
        <v>0</v>
      </c>
      <c r="DB150" s="27">
        <v>0</v>
      </c>
      <c r="DC150" s="27">
        <v>146515.31</v>
      </c>
      <c r="DD150" s="27">
        <v>140880.10999999999</v>
      </c>
      <c r="DE150" s="27">
        <v>0</v>
      </c>
      <c r="DF150" s="27">
        <v>0</v>
      </c>
      <c r="DG150" s="27">
        <v>0</v>
      </c>
      <c r="DH150" s="27">
        <v>140880.10999999999</v>
      </c>
      <c r="DI150" s="27">
        <v>140880.10999999999</v>
      </c>
      <c r="DJ150" s="27">
        <v>0</v>
      </c>
      <c r="DK150" s="27">
        <v>0</v>
      </c>
      <c r="DL150" s="27">
        <v>0</v>
      </c>
      <c r="DM150" s="27">
        <v>140880.10999999999</v>
      </c>
      <c r="DN150" s="27">
        <v>146515.31</v>
      </c>
      <c r="DO150" s="27">
        <v>0</v>
      </c>
      <c r="DP150" s="27">
        <v>0</v>
      </c>
      <c r="DQ150" s="27">
        <v>0</v>
      </c>
      <c r="DR150" s="27">
        <v>146515.31</v>
      </c>
      <c r="DS150" s="27">
        <v>140880.10999999999</v>
      </c>
      <c r="DT150" s="27">
        <v>0</v>
      </c>
      <c r="DU150" s="27">
        <v>0</v>
      </c>
      <c r="DV150" s="27">
        <v>0</v>
      </c>
      <c r="DW150" s="27">
        <v>140880.10999999999</v>
      </c>
      <c r="DX150" s="28" t="s">
        <v>68</v>
      </c>
      <c r="DY150" s="29" t="s">
        <v>66</v>
      </c>
      <c r="DZ150" s="2"/>
    </row>
    <row r="151" spans="1:130" ht="45" x14ac:dyDescent="0.25">
      <c r="A151" s="30" t="s">
        <v>431</v>
      </c>
      <c r="B151" s="21" t="s">
        <v>432</v>
      </c>
      <c r="C151" s="22" t="s">
        <v>240</v>
      </c>
      <c r="D151" s="22" t="s">
        <v>433</v>
      </c>
      <c r="E151" s="22" t="s">
        <v>241</v>
      </c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3"/>
      <c r="AD151" s="22"/>
      <c r="AE151" s="22"/>
      <c r="AF151" s="23"/>
      <c r="AG151" s="24"/>
      <c r="AH151" s="24"/>
      <c r="AI151" s="25"/>
      <c r="AJ151" s="21" t="s">
        <v>354</v>
      </c>
      <c r="AK151" s="92"/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  <c r="AT151" s="27">
        <v>0</v>
      </c>
      <c r="AU151" s="27">
        <v>0</v>
      </c>
      <c r="AV151" s="27">
        <v>0</v>
      </c>
      <c r="AW151" s="27">
        <v>0</v>
      </c>
      <c r="AX151" s="27">
        <v>0</v>
      </c>
      <c r="AY151" s="27">
        <v>0</v>
      </c>
      <c r="AZ151" s="27">
        <v>0</v>
      </c>
      <c r="BA151" s="27">
        <v>4523132.8499999996</v>
      </c>
      <c r="BB151" s="27">
        <v>0</v>
      </c>
      <c r="BC151" s="27">
        <v>0</v>
      </c>
      <c r="BD151" s="27">
        <v>0</v>
      </c>
      <c r="BE151" s="27">
        <v>4523132.8499999996</v>
      </c>
      <c r="BF151" s="27">
        <v>8567675.6999999993</v>
      </c>
      <c r="BG151" s="27">
        <v>0</v>
      </c>
      <c r="BH151" s="27">
        <v>0</v>
      </c>
      <c r="BI151" s="27">
        <v>0</v>
      </c>
      <c r="BJ151" s="27">
        <v>8567675.6999999993</v>
      </c>
      <c r="BK151" s="27">
        <v>0</v>
      </c>
      <c r="BL151" s="27">
        <v>0</v>
      </c>
      <c r="BM151" s="27">
        <v>0</v>
      </c>
      <c r="BN151" s="27">
        <v>0</v>
      </c>
      <c r="BO151" s="27">
        <v>0</v>
      </c>
      <c r="BP151" s="27">
        <v>0</v>
      </c>
      <c r="BQ151" s="27">
        <v>0</v>
      </c>
      <c r="BR151" s="27">
        <v>0</v>
      </c>
      <c r="BS151" s="27">
        <v>0</v>
      </c>
      <c r="BT151" s="27">
        <v>0</v>
      </c>
      <c r="BU151" s="27">
        <v>0</v>
      </c>
      <c r="BV151" s="27">
        <v>0</v>
      </c>
      <c r="BW151" s="27">
        <v>0</v>
      </c>
      <c r="BX151" s="27">
        <v>0</v>
      </c>
      <c r="BY151" s="27">
        <v>0</v>
      </c>
      <c r="BZ151" s="27">
        <v>0</v>
      </c>
      <c r="CA151" s="27">
        <v>0</v>
      </c>
      <c r="CB151" s="27">
        <v>0</v>
      </c>
      <c r="CC151" s="27">
        <v>0</v>
      </c>
      <c r="CD151" s="27">
        <v>0</v>
      </c>
      <c r="CE151" s="27">
        <v>4523132.8499999996</v>
      </c>
      <c r="CF151" s="27">
        <v>0</v>
      </c>
      <c r="CG151" s="27">
        <v>0</v>
      </c>
      <c r="CH151" s="27">
        <v>0</v>
      </c>
      <c r="CI151" s="27">
        <v>4523132.8499999996</v>
      </c>
      <c r="CJ151" s="27">
        <v>8567675.6999999993</v>
      </c>
      <c r="CK151" s="27">
        <v>0</v>
      </c>
      <c r="CL151" s="27">
        <v>0</v>
      </c>
      <c r="CM151" s="27">
        <v>0</v>
      </c>
      <c r="CN151" s="27">
        <v>8567675.6999999993</v>
      </c>
      <c r="CO151" s="27">
        <v>0</v>
      </c>
      <c r="CP151" s="27">
        <v>0</v>
      </c>
      <c r="CQ151" s="27">
        <v>0</v>
      </c>
      <c r="CR151" s="27">
        <v>0</v>
      </c>
      <c r="CS151" s="27">
        <v>0</v>
      </c>
      <c r="CT151" s="27">
        <v>0</v>
      </c>
      <c r="CU151" s="27">
        <v>0</v>
      </c>
      <c r="CV151" s="27">
        <v>0</v>
      </c>
      <c r="CW151" s="27">
        <v>0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4523132.8499999996</v>
      </c>
      <c r="DE151" s="27">
        <v>0</v>
      </c>
      <c r="DF151" s="27">
        <v>0</v>
      </c>
      <c r="DG151" s="27">
        <v>0</v>
      </c>
      <c r="DH151" s="27">
        <v>4523132.8499999996</v>
      </c>
      <c r="DI151" s="27">
        <v>0</v>
      </c>
      <c r="DJ151" s="27">
        <v>0</v>
      </c>
      <c r="DK151" s="27">
        <v>0</v>
      </c>
      <c r="DL151" s="27">
        <v>0</v>
      </c>
      <c r="DM151" s="27">
        <v>0</v>
      </c>
      <c r="DN151" s="27">
        <v>0</v>
      </c>
      <c r="DO151" s="27">
        <v>0</v>
      </c>
      <c r="DP151" s="27">
        <v>0</v>
      </c>
      <c r="DQ151" s="27">
        <v>0</v>
      </c>
      <c r="DR151" s="27">
        <v>0</v>
      </c>
      <c r="DS151" s="27">
        <v>4523132.8499999996</v>
      </c>
      <c r="DT151" s="27">
        <v>0</v>
      </c>
      <c r="DU151" s="27">
        <v>0</v>
      </c>
      <c r="DV151" s="27">
        <v>0</v>
      </c>
      <c r="DW151" s="27">
        <v>4523132.8499999996</v>
      </c>
      <c r="DX151" s="28" t="s">
        <v>68</v>
      </c>
      <c r="DY151" s="29" t="s">
        <v>66</v>
      </c>
      <c r="DZ151" s="2"/>
    </row>
    <row r="152" spans="1:130" ht="42" x14ac:dyDescent="0.25">
      <c r="A152" s="15" t="s">
        <v>434</v>
      </c>
      <c r="B152" s="16" t="s">
        <v>435</v>
      </c>
      <c r="C152" s="17" t="s">
        <v>56</v>
      </c>
      <c r="D152" s="17" t="s">
        <v>56</v>
      </c>
      <c r="E152" s="17" t="s">
        <v>56</v>
      </c>
      <c r="F152" s="17" t="s">
        <v>56</v>
      </c>
      <c r="G152" s="17" t="s">
        <v>56</v>
      </c>
      <c r="H152" s="17" t="s">
        <v>56</v>
      </c>
      <c r="I152" s="17" t="s">
        <v>56</v>
      </c>
      <c r="J152" s="17" t="s">
        <v>56</v>
      </c>
      <c r="K152" s="17" t="s">
        <v>56</v>
      </c>
      <c r="L152" s="17" t="s">
        <v>56</v>
      </c>
      <c r="M152" s="17" t="s">
        <v>56</v>
      </c>
      <c r="N152" s="17" t="s">
        <v>56</v>
      </c>
      <c r="O152" s="17" t="s">
        <v>56</v>
      </c>
      <c r="P152" s="17" t="s">
        <v>56</v>
      </c>
      <c r="Q152" s="17" t="s">
        <v>56</v>
      </c>
      <c r="R152" s="17" t="s">
        <v>56</v>
      </c>
      <c r="S152" s="17" t="s">
        <v>56</v>
      </c>
      <c r="T152" s="17" t="s">
        <v>56</v>
      </c>
      <c r="U152" s="17" t="s">
        <v>56</v>
      </c>
      <c r="V152" s="17" t="s">
        <v>56</v>
      </c>
      <c r="W152" s="17" t="s">
        <v>56</v>
      </c>
      <c r="X152" s="17" t="s">
        <v>56</v>
      </c>
      <c r="Y152" s="17" t="s">
        <v>56</v>
      </c>
      <c r="Z152" s="17" t="s">
        <v>56</v>
      </c>
      <c r="AA152" s="17" t="s">
        <v>56</v>
      </c>
      <c r="AB152" s="17" t="s">
        <v>56</v>
      </c>
      <c r="AC152" s="17" t="s">
        <v>56</v>
      </c>
      <c r="AD152" s="17" t="s">
        <v>56</v>
      </c>
      <c r="AE152" s="17" t="s">
        <v>56</v>
      </c>
      <c r="AF152" s="17" t="s">
        <v>56</v>
      </c>
      <c r="AG152" s="18"/>
      <c r="AH152" s="18"/>
      <c r="AI152" s="18"/>
      <c r="AJ152" s="19" t="s">
        <v>56</v>
      </c>
      <c r="AK152" s="17" t="s">
        <v>56</v>
      </c>
      <c r="AL152" s="20">
        <v>129197875.44</v>
      </c>
      <c r="AM152" s="20">
        <v>121612438.94</v>
      </c>
      <c r="AN152" s="20">
        <v>8208413.8899999997</v>
      </c>
      <c r="AO152" s="20">
        <v>8201594.8899999997</v>
      </c>
      <c r="AP152" s="20">
        <v>39969443.409999996</v>
      </c>
      <c r="AQ152" s="20">
        <v>37422950.039999999</v>
      </c>
      <c r="AR152" s="20">
        <v>30680.560000000001</v>
      </c>
      <c r="AS152" s="20">
        <v>26776.18</v>
      </c>
      <c r="AT152" s="20">
        <v>80989337.579999998</v>
      </c>
      <c r="AU152" s="20">
        <v>75961117.829999998</v>
      </c>
      <c r="AV152" s="20">
        <v>106847234.81999999</v>
      </c>
      <c r="AW152" s="20">
        <v>0</v>
      </c>
      <c r="AX152" s="20">
        <v>26467470.620000001</v>
      </c>
      <c r="AY152" s="20">
        <v>66654</v>
      </c>
      <c r="AZ152" s="20">
        <v>80313110.200000003</v>
      </c>
      <c r="BA152" s="20">
        <v>70918090</v>
      </c>
      <c r="BB152" s="20">
        <v>0</v>
      </c>
      <c r="BC152" s="20">
        <v>0</v>
      </c>
      <c r="BD152" s="20">
        <v>0</v>
      </c>
      <c r="BE152" s="20">
        <v>70918090</v>
      </c>
      <c r="BF152" s="20">
        <v>70390790</v>
      </c>
      <c r="BG152" s="20">
        <v>0</v>
      </c>
      <c r="BH152" s="20">
        <v>0</v>
      </c>
      <c r="BI152" s="20">
        <v>0</v>
      </c>
      <c r="BJ152" s="20">
        <v>70390790</v>
      </c>
      <c r="BK152" s="20">
        <v>66871250.5</v>
      </c>
      <c r="BL152" s="20">
        <v>0</v>
      </c>
      <c r="BM152" s="20">
        <v>0</v>
      </c>
      <c r="BN152" s="20">
        <v>0</v>
      </c>
      <c r="BO152" s="20">
        <v>66871250.5</v>
      </c>
      <c r="BP152" s="20">
        <v>108808969.59</v>
      </c>
      <c r="BQ152" s="20">
        <v>103001408.68000001</v>
      </c>
      <c r="BR152" s="20">
        <v>242501.15</v>
      </c>
      <c r="BS152" s="20">
        <v>235682.15</v>
      </c>
      <c r="BT152" s="20">
        <v>35968045.590000004</v>
      </c>
      <c r="BU152" s="20">
        <v>33421552.219999999</v>
      </c>
      <c r="BV152" s="20">
        <v>13133.08</v>
      </c>
      <c r="BW152" s="20">
        <v>9228.7000000000007</v>
      </c>
      <c r="BX152" s="20">
        <v>72585289.769999996</v>
      </c>
      <c r="BY152" s="20">
        <v>69334945.609999999</v>
      </c>
      <c r="BZ152" s="20">
        <v>87926401.739999995</v>
      </c>
      <c r="CA152" s="20">
        <v>0</v>
      </c>
      <c r="CB152" s="20">
        <v>9711944.6199999992</v>
      </c>
      <c r="CC152" s="20">
        <v>0</v>
      </c>
      <c r="CD152" s="20">
        <v>78214457.120000005</v>
      </c>
      <c r="CE152" s="20">
        <v>70918090</v>
      </c>
      <c r="CF152" s="20">
        <v>0</v>
      </c>
      <c r="CG152" s="20">
        <v>0</v>
      </c>
      <c r="CH152" s="20">
        <v>0</v>
      </c>
      <c r="CI152" s="20">
        <v>70918090</v>
      </c>
      <c r="CJ152" s="20">
        <v>70390790</v>
      </c>
      <c r="CK152" s="20">
        <v>0</v>
      </c>
      <c r="CL152" s="20">
        <v>0</v>
      </c>
      <c r="CM152" s="20">
        <v>0</v>
      </c>
      <c r="CN152" s="20">
        <v>70390790</v>
      </c>
      <c r="CO152" s="20">
        <v>66871250.5</v>
      </c>
      <c r="CP152" s="20">
        <v>0</v>
      </c>
      <c r="CQ152" s="20">
        <v>0</v>
      </c>
      <c r="CR152" s="20">
        <v>0</v>
      </c>
      <c r="CS152" s="20">
        <v>66871250.5</v>
      </c>
      <c r="CT152" s="20">
        <v>129197875.44</v>
      </c>
      <c r="CU152" s="20">
        <v>8208413.8899999997</v>
      </c>
      <c r="CV152" s="20">
        <v>39969443.409999996</v>
      </c>
      <c r="CW152" s="20">
        <v>30680.560000000001</v>
      </c>
      <c r="CX152" s="20">
        <v>80989337.579999998</v>
      </c>
      <c r="CY152" s="20">
        <v>106847234.81999999</v>
      </c>
      <c r="CZ152" s="20">
        <v>0</v>
      </c>
      <c r="DA152" s="20">
        <v>26467470.620000001</v>
      </c>
      <c r="DB152" s="20">
        <v>66654</v>
      </c>
      <c r="DC152" s="20">
        <v>80313110.200000003</v>
      </c>
      <c r="DD152" s="20">
        <v>70918090</v>
      </c>
      <c r="DE152" s="20">
        <v>0</v>
      </c>
      <c r="DF152" s="20">
        <v>0</v>
      </c>
      <c r="DG152" s="20">
        <v>0</v>
      </c>
      <c r="DH152" s="20">
        <v>70918090</v>
      </c>
      <c r="DI152" s="20">
        <v>108808969.59</v>
      </c>
      <c r="DJ152" s="20">
        <v>242501.15</v>
      </c>
      <c r="DK152" s="20">
        <v>35968045.590000004</v>
      </c>
      <c r="DL152" s="20">
        <v>13133.08</v>
      </c>
      <c r="DM152" s="20">
        <v>72585289.769999996</v>
      </c>
      <c r="DN152" s="20">
        <v>87926401.739999995</v>
      </c>
      <c r="DO152" s="20">
        <v>0</v>
      </c>
      <c r="DP152" s="20">
        <v>9711944.6199999992</v>
      </c>
      <c r="DQ152" s="20">
        <v>0</v>
      </c>
      <c r="DR152" s="20">
        <v>78214457.120000005</v>
      </c>
      <c r="DS152" s="20">
        <v>70918090</v>
      </c>
      <c r="DT152" s="20">
        <v>0</v>
      </c>
      <c r="DU152" s="20">
        <v>0</v>
      </c>
      <c r="DV152" s="20">
        <v>0</v>
      </c>
      <c r="DW152" s="20">
        <v>70918090</v>
      </c>
      <c r="DX152" s="17"/>
      <c r="DY152" s="2"/>
      <c r="DZ152" s="2"/>
    </row>
    <row r="153" spans="1:130" ht="63" x14ac:dyDescent="0.25">
      <c r="A153" s="15" t="s">
        <v>436</v>
      </c>
      <c r="B153" s="16" t="s">
        <v>437</v>
      </c>
      <c r="C153" s="17" t="s">
        <v>56</v>
      </c>
      <c r="D153" s="17" t="s">
        <v>56</v>
      </c>
      <c r="E153" s="17" t="s">
        <v>56</v>
      </c>
      <c r="F153" s="17" t="s">
        <v>56</v>
      </c>
      <c r="G153" s="17" t="s">
        <v>56</v>
      </c>
      <c r="H153" s="17" t="s">
        <v>56</v>
      </c>
      <c r="I153" s="17" t="s">
        <v>56</v>
      </c>
      <c r="J153" s="17" t="s">
        <v>56</v>
      </c>
      <c r="K153" s="17" t="s">
        <v>56</v>
      </c>
      <c r="L153" s="17" t="s">
        <v>56</v>
      </c>
      <c r="M153" s="17" t="s">
        <v>56</v>
      </c>
      <c r="N153" s="17" t="s">
        <v>56</v>
      </c>
      <c r="O153" s="17" t="s">
        <v>56</v>
      </c>
      <c r="P153" s="17" t="s">
        <v>56</v>
      </c>
      <c r="Q153" s="17" t="s">
        <v>56</v>
      </c>
      <c r="R153" s="17" t="s">
        <v>56</v>
      </c>
      <c r="S153" s="17" t="s">
        <v>56</v>
      </c>
      <c r="T153" s="17" t="s">
        <v>56</v>
      </c>
      <c r="U153" s="17" t="s">
        <v>56</v>
      </c>
      <c r="V153" s="17" t="s">
        <v>56</v>
      </c>
      <c r="W153" s="17" t="s">
        <v>56</v>
      </c>
      <c r="X153" s="17" t="s">
        <v>56</v>
      </c>
      <c r="Y153" s="17" t="s">
        <v>56</v>
      </c>
      <c r="Z153" s="17" t="s">
        <v>56</v>
      </c>
      <c r="AA153" s="17" t="s">
        <v>56</v>
      </c>
      <c r="AB153" s="17" t="s">
        <v>56</v>
      </c>
      <c r="AC153" s="17" t="s">
        <v>56</v>
      </c>
      <c r="AD153" s="17" t="s">
        <v>56</v>
      </c>
      <c r="AE153" s="17" t="s">
        <v>56</v>
      </c>
      <c r="AF153" s="17" t="s">
        <v>56</v>
      </c>
      <c r="AG153" s="18"/>
      <c r="AH153" s="18"/>
      <c r="AI153" s="18"/>
      <c r="AJ153" s="19" t="s">
        <v>56</v>
      </c>
      <c r="AK153" s="17" t="s">
        <v>56</v>
      </c>
      <c r="AL153" s="20">
        <v>122700644.06</v>
      </c>
      <c r="AM153" s="20">
        <v>115134923.06999999</v>
      </c>
      <c r="AN153" s="20">
        <v>8208413.8899999997</v>
      </c>
      <c r="AO153" s="20">
        <v>8201594.8899999997</v>
      </c>
      <c r="AP153" s="20">
        <v>39969443.409999996</v>
      </c>
      <c r="AQ153" s="20">
        <v>37422950.039999999</v>
      </c>
      <c r="AR153" s="20">
        <v>30680.560000000001</v>
      </c>
      <c r="AS153" s="20">
        <v>26776.18</v>
      </c>
      <c r="AT153" s="20">
        <v>74492106.200000003</v>
      </c>
      <c r="AU153" s="20">
        <v>69483601.959999993</v>
      </c>
      <c r="AV153" s="20">
        <v>99987420.719999999</v>
      </c>
      <c r="AW153" s="20">
        <v>0</v>
      </c>
      <c r="AX153" s="20">
        <v>26467470.620000001</v>
      </c>
      <c r="AY153" s="20">
        <v>66654</v>
      </c>
      <c r="AZ153" s="20">
        <v>73453296.099999994</v>
      </c>
      <c r="BA153" s="20">
        <v>62322228.859999999</v>
      </c>
      <c r="BB153" s="20">
        <v>0</v>
      </c>
      <c r="BC153" s="20">
        <v>0</v>
      </c>
      <c r="BD153" s="20">
        <v>0</v>
      </c>
      <c r="BE153" s="20">
        <v>62322228.859999999</v>
      </c>
      <c r="BF153" s="20">
        <v>60048341.609999999</v>
      </c>
      <c r="BG153" s="20">
        <v>0</v>
      </c>
      <c r="BH153" s="20">
        <v>0</v>
      </c>
      <c r="BI153" s="20">
        <v>0</v>
      </c>
      <c r="BJ153" s="20">
        <v>60048341.609999999</v>
      </c>
      <c r="BK153" s="20">
        <v>60048341.609999999</v>
      </c>
      <c r="BL153" s="20">
        <v>0</v>
      </c>
      <c r="BM153" s="20">
        <v>0</v>
      </c>
      <c r="BN153" s="20">
        <v>0</v>
      </c>
      <c r="BO153" s="20">
        <v>60048341.609999999</v>
      </c>
      <c r="BP153" s="20">
        <v>102353228.20999999</v>
      </c>
      <c r="BQ153" s="20">
        <v>96565382.810000002</v>
      </c>
      <c r="BR153" s="20">
        <v>242501.15</v>
      </c>
      <c r="BS153" s="20">
        <v>235682.15</v>
      </c>
      <c r="BT153" s="20">
        <v>35968045.590000004</v>
      </c>
      <c r="BU153" s="20">
        <v>33421552.219999999</v>
      </c>
      <c r="BV153" s="20">
        <v>13133.08</v>
      </c>
      <c r="BW153" s="20">
        <v>9228.7000000000007</v>
      </c>
      <c r="BX153" s="20">
        <v>66129548.390000001</v>
      </c>
      <c r="BY153" s="20">
        <v>62898919.740000002</v>
      </c>
      <c r="BZ153" s="20">
        <v>81066587.640000001</v>
      </c>
      <c r="CA153" s="20">
        <v>0</v>
      </c>
      <c r="CB153" s="20">
        <v>9711944.6199999992</v>
      </c>
      <c r="CC153" s="20">
        <v>0</v>
      </c>
      <c r="CD153" s="20">
        <v>71354643.019999996</v>
      </c>
      <c r="CE153" s="20">
        <v>62322228.859999999</v>
      </c>
      <c r="CF153" s="20">
        <v>0</v>
      </c>
      <c r="CG153" s="20">
        <v>0</v>
      </c>
      <c r="CH153" s="20">
        <v>0</v>
      </c>
      <c r="CI153" s="20">
        <v>62322228.859999999</v>
      </c>
      <c r="CJ153" s="20">
        <v>60048341.609999999</v>
      </c>
      <c r="CK153" s="20">
        <v>0</v>
      </c>
      <c r="CL153" s="20">
        <v>0</v>
      </c>
      <c r="CM153" s="20">
        <v>0</v>
      </c>
      <c r="CN153" s="20">
        <v>60048341.609999999</v>
      </c>
      <c r="CO153" s="20">
        <v>60048341.609999999</v>
      </c>
      <c r="CP153" s="20">
        <v>0</v>
      </c>
      <c r="CQ153" s="20">
        <v>0</v>
      </c>
      <c r="CR153" s="20">
        <v>0</v>
      </c>
      <c r="CS153" s="20">
        <v>60048341.609999999</v>
      </c>
      <c r="CT153" s="20">
        <v>122700644.06</v>
      </c>
      <c r="CU153" s="20">
        <v>8208413.8899999997</v>
      </c>
      <c r="CV153" s="20">
        <v>39969443.409999996</v>
      </c>
      <c r="CW153" s="20">
        <v>30680.560000000001</v>
      </c>
      <c r="CX153" s="20">
        <v>74492106.200000003</v>
      </c>
      <c r="CY153" s="20">
        <v>99987420.719999999</v>
      </c>
      <c r="CZ153" s="20">
        <v>0</v>
      </c>
      <c r="DA153" s="20">
        <v>26467470.620000001</v>
      </c>
      <c r="DB153" s="20">
        <v>66654</v>
      </c>
      <c r="DC153" s="20">
        <v>73453296.099999994</v>
      </c>
      <c r="DD153" s="20">
        <v>62322228.859999999</v>
      </c>
      <c r="DE153" s="20">
        <v>0</v>
      </c>
      <c r="DF153" s="20">
        <v>0</v>
      </c>
      <c r="DG153" s="20">
        <v>0</v>
      </c>
      <c r="DH153" s="20">
        <v>62322228.859999999</v>
      </c>
      <c r="DI153" s="20">
        <v>102353228.20999999</v>
      </c>
      <c r="DJ153" s="20">
        <v>242501.15</v>
      </c>
      <c r="DK153" s="20">
        <v>35968045.590000004</v>
      </c>
      <c r="DL153" s="20">
        <v>13133.08</v>
      </c>
      <c r="DM153" s="20">
        <v>66129548.390000001</v>
      </c>
      <c r="DN153" s="20">
        <v>81066587.640000001</v>
      </c>
      <c r="DO153" s="20">
        <v>0</v>
      </c>
      <c r="DP153" s="20">
        <v>9711944.6199999992</v>
      </c>
      <c r="DQ153" s="20">
        <v>0</v>
      </c>
      <c r="DR153" s="20">
        <v>71354643.019999996</v>
      </c>
      <c r="DS153" s="20">
        <v>62322228.859999999</v>
      </c>
      <c r="DT153" s="20">
        <v>0</v>
      </c>
      <c r="DU153" s="20">
        <v>0</v>
      </c>
      <c r="DV153" s="20">
        <v>0</v>
      </c>
      <c r="DW153" s="20">
        <v>62322228.859999999</v>
      </c>
      <c r="DX153" s="17"/>
      <c r="DY153" s="2"/>
      <c r="DZ153" s="2"/>
    </row>
    <row r="154" spans="1:130" ht="52.5" x14ac:dyDescent="0.25">
      <c r="A154" s="15" t="s">
        <v>438</v>
      </c>
      <c r="B154" s="16" t="s">
        <v>439</v>
      </c>
      <c r="C154" s="17" t="s">
        <v>56</v>
      </c>
      <c r="D154" s="17" t="s">
        <v>56</v>
      </c>
      <c r="E154" s="17" t="s">
        <v>56</v>
      </c>
      <c r="F154" s="17" t="s">
        <v>56</v>
      </c>
      <c r="G154" s="17" t="s">
        <v>56</v>
      </c>
      <c r="H154" s="17" t="s">
        <v>56</v>
      </c>
      <c r="I154" s="17" t="s">
        <v>56</v>
      </c>
      <c r="J154" s="17" t="s">
        <v>56</v>
      </c>
      <c r="K154" s="17" t="s">
        <v>56</v>
      </c>
      <c r="L154" s="17" t="s">
        <v>56</v>
      </c>
      <c r="M154" s="17" t="s">
        <v>56</v>
      </c>
      <c r="N154" s="17" t="s">
        <v>56</v>
      </c>
      <c r="O154" s="17" t="s">
        <v>56</v>
      </c>
      <c r="P154" s="17" t="s">
        <v>56</v>
      </c>
      <c r="Q154" s="17" t="s">
        <v>56</v>
      </c>
      <c r="R154" s="17" t="s">
        <v>56</v>
      </c>
      <c r="S154" s="17" t="s">
        <v>56</v>
      </c>
      <c r="T154" s="17" t="s">
        <v>56</v>
      </c>
      <c r="U154" s="17" t="s">
        <v>56</v>
      </c>
      <c r="V154" s="17" t="s">
        <v>56</v>
      </c>
      <c r="W154" s="17" t="s">
        <v>56</v>
      </c>
      <c r="X154" s="17" t="s">
        <v>56</v>
      </c>
      <c r="Y154" s="17" t="s">
        <v>56</v>
      </c>
      <c r="Z154" s="17" t="s">
        <v>56</v>
      </c>
      <c r="AA154" s="17" t="s">
        <v>56</v>
      </c>
      <c r="AB154" s="17" t="s">
        <v>56</v>
      </c>
      <c r="AC154" s="17" t="s">
        <v>56</v>
      </c>
      <c r="AD154" s="17" t="s">
        <v>56</v>
      </c>
      <c r="AE154" s="17" t="s">
        <v>56</v>
      </c>
      <c r="AF154" s="17" t="s">
        <v>56</v>
      </c>
      <c r="AG154" s="18"/>
      <c r="AH154" s="18"/>
      <c r="AI154" s="18"/>
      <c r="AJ154" s="19" t="s">
        <v>56</v>
      </c>
      <c r="AK154" s="17" t="s">
        <v>56</v>
      </c>
      <c r="AL154" s="20">
        <v>122700644.06</v>
      </c>
      <c r="AM154" s="20">
        <v>115134923.06999999</v>
      </c>
      <c r="AN154" s="20">
        <v>8208413.8899999997</v>
      </c>
      <c r="AO154" s="20">
        <v>8201594.8899999997</v>
      </c>
      <c r="AP154" s="20">
        <v>39969443.409999996</v>
      </c>
      <c r="AQ154" s="20">
        <v>37422950.039999999</v>
      </c>
      <c r="AR154" s="20">
        <v>30680.560000000001</v>
      </c>
      <c r="AS154" s="20">
        <v>26776.18</v>
      </c>
      <c r="AT154" s="20">
        <v>74492106.200000003</v>
      </c>
      <c r="AU154" s="20">
        <v>69483601.959999993</v>
      </c>
      <c r="AV154" s="20">
        <v>99987420.719999999</v>
      </c>
      <c r="AW154" s="20">
        <v>0</v>
      </c>
      <c r="AX154" s="20">
        <v>26467470.620000001</v>
      </c>
      <c r="AY154" s="20">
        <v>66654</v>
      </c>
      <c r="AZ154" s="20">
        <v>73453296.099999994</v>
      </c>
      <c r="BA154" s="20">
        <v>62322228.859999999</v>
      </c>
      <c r="BB154" s="20">
        <v>0</v>
      </c>
      <c r="BC154" s="20">
        <v>0</v>
      </c>
      <c r="BD154" s="20">
        <v>0</v>
      </c>
      <c r="BE154" s="20">
        <v>62322228.859999999</v>
      </c>
      <c r="BF154" s="20">
        <v>60048341.609999999</v>
      </c>
      <c r="BG154" s="20">
        <v>0</v>
      </c>
      <c r="BH154" s="20">
        <v>0</v>
      </c>
      <c r="BI154" s="20">
        <v>0</v>
      </c>
      <c r="BJ154" s="20">
        <v>60048341.609999999</v>
      </c>
      <c r="BK154" s="20">
        <v>60048341.609999999</v>
      </c>
      <c r="BL154" s="20">
        <v>0</v>
      </c>
      <c r="BM154" s="20">
        <v>0</v>
      </c>
      <c r="BN154" s="20">
        <v>0</v>
      </c>
      <c r="BO154" s="20">
        <v>60048341.609999999</v>
      </c>
      <c r="BP154" s="20">
        <v>102353228.20999999</v>
      </c>
      <c r="BQ154" s="20">
        <v>96565382.810000002</v>
      </c>
      <c r="BR154" s="20">
        <v>242501.15</v>
      </c>
      <c r="BS154" s="20">
        <v>235682.15</v>
      </c>
      <c r="BT154" s="20">
        <v>35968045.590000004</v>
      </c>
      <c r="BU154" s="20">
        <v>33421552.219999999</v>
      </c>
      <c r="BV154" s="20">
        <v>13133.08</v>
      </c>
      <c r="BW154" s="20">
        <v>9228.7000000000007</v>
      </c>
      <c r="BX154" s="20">
        <v>66129548.390000001</v>
      </c>
      <c r="BY154" s="20">
        <v>62898919.740000002</v>
      </c>
      <c r="BZ154" s="20">
        <v>81066587.640000001</v>
      </c>
      <c r="CA154" s="20">
        <v>0</v>
      </c>
      <c r="CB154" s="20">
        <v>9711944.6199999992</v>
      </c>
      <c r="CC154" s="20">
        <v>0</v>
      </c>
      <c r="CD154" s="20">
        <v>71354643.019999996</v>
      </c>
      <c r="CE154" s="20">
        <v>62322228.859999999</v>
      </c>
      <c r="CF154" s="20">
        <v>0</v>
      </c>
      <c r="CG154" s="20">
        <v>0</v>
      </c>
      <c r="CH154" s="20">
        <v>0</v>
      </c>
      <c r="CI154" s="20">
        <v>62322228.859999999</v>
      </c>
      <c r="CJ154" s="20">
        <v>60048341.609999999</v>
      </c>
      <c r="CK154" s="20">
        <v>0</v>
      </c>
      <c r="CL154" s="20">
        <v>0</v>
      </c>
      <c r="CM154" s="20">
        <v>0</v>
      </c>
      <c r="CN154" s="20">
        <v>60048341.609999999</v>
      </c>
      <c r="CO154" s="20">
        <v>60048341.609999999</v>
      </c>
      <c r="CP154" s="20">
        <v>0</v>
      </c>
      <c r="CQ154" s="20">
        <v>0</v>
      </c>
      <c r="CR154" s="20">
        <v>0</v>
      </c>
      <c r="CS154" s="20">
        <v>60048341.609999999</v>
      </c>
      <c r="CT154" s="20">
        <v>122700644.06</v>
      </c>
      <c r="CU154" s="20">
        <v>8208413.8899999997</v>
      </c>
      <c r="CV154" s="20">
        <v>39969443.409999996</v>
      </c>
      <c r="CW154" s="20">
        <v>30680.560000000001</v>
      </c>
      <c r="CX154" s="20">
        <v>74492106.200000003</v>
      </c>
      <c r="CY154" s="20">
        <v>99987420.719999999</v>
      </c>
      <c r="CZ154" s="20">
        <v>0</v>
      </c>
      <c r="DA154" s="20">
        <v>26467470.620000001</v>
      </c>
      <c r="DB154" s="20">
        <v>66654</v>
      </c>
      <c r="DC154" s="20">
        <v>73453296.099999994</v>
      </c>
      <c r="DD154" s="20">
        <v>62322228.859999999</v>
      </c>
      <c r="DE154" s="20">
        <v>0</v>
      </c>
      <c r="DF154" s="20">
        <v>0</v>
      </c>
      <c r="DG154" s="20">
        <v>0</v>
      </c>
      <c r="DH154" s="20">
        <v>62322228.859999999</v>
      </c>
      <c r="DI154" s="20">
        <v>102353228.20999999</v>
      </c>
      <c r="DJ154" s="20">
        <v>242501.15</v>
      </c>
      <c r="DK154" s="20">
        <v>35968045.590000004</v>
      </c>
      <c r="DL154" s="20">
        <v>13133.08</v>
      </c>
      <c r="DM154" s="20">
        <v>66129548.390000001</v>
      </c>
      <c r="DN154" s="20">
        <v>81066587.640000001</v>
      </c>
      <c r="DO154" s="20">
        <v>0</v>
      </c>
      <c r="DP154" s="20">
        <v>9711944.6199999992</v>
      </c>
      <c r="DQ154" s="20">
        <v>0</v>
      </c>
      <c r="DR154" s="20">
        <v>71354643.019999996</v>
      </c>
      <c r="DS154" s="20">
        <v>62322228.859999999</v>
      </c>
      <c r="DT154" s="20">
        <v>0</v>
      </c>
      <c r="DU154" s="20">
        <v>0</v>
      </c>
      <c r="DV154" s="20">
        <v>0</v>
      </c>
      <c r="DW154" s="20">
        <v>62322228.859999999</v>
      </c>
      <c r="DX154" s="17"/>
      <c r="DY154" s="2"/>
      <c r="DZ154" s="2"/>
    </row>
    <row r="155" spans="1:130" ht="33.950000000000003" customHeight="1" x14ac:dyDescent="0.25">
      <c r="A155" s="109" t="s">
        <v>440</v>
      </c>
      <c r="B155" s="87" t="s">
        <v>441</v>
      </c>
      <c r="C155" s="22" t="s">
        <v>63</v>
      </c>
      <c r="D155" s="22" t="s">
        <v>64</v>
      </c>
      <c r="E155" s="22" t="s">
        <v>65</v>
      </c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3"/>
      <c r="AD155" s="22"/>
      <c r="AE155" s="22"/>
      <c r="AF155" s="23"/>
      <c r="AG155" s="24"/>
      <c r="AH155" s="24"/>
      <c r="AI155" s="25"/>
      <c r="AJ155" s="87" t="s">
        <v>66</v>
      </c>
      <c r="AK155" s="89" t="s">
        <v>442</v>
      </c>
      <c r="AL155" s="27">
        <v>325000</v>
      </c>
      <c r="AM155" s="27">
        <v>234627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  <c r="AT155" s="27">
        <v>325000</v>
      </c>
      <c r="AU155" s="27">
        <v>234627</v>
      </c>
      <c r="AV155" s="27">
        <v>454000</v>
      </c>
      <c r="AW155" s="27">
        <v>0</v>
      </c>
      <c r="AX155" s="27">
        <v>0</v>
      </c>
      <c r="AY155" s="27">
        <v>0</v>
      </c>
      <c r="AZ155" s="27">
        <v>454000</v>
      </c>
      <c r="BA155" s="27">
        <v>454000</v>
      </c>
      <c r="BB155" s="27">
        <v>0</v>
      </c>
      <c r="BC155" s="27">
        <v>0</v>
      </c>
      <c r="BD155" s="27">
        <v>0</v>
      </c>
      <c r="BE155" s="27">
        <v>454000</v>
      </c>
      <c r="BF155" s="27">
        <v>454000</v>
      </c>
      <c r="BG155" s="27">
        <v>0</v>
      </c>
      <c r="BH155" s="27">
        <v>0</v>
      </c>
      <c r="BI155" s="27">
        <v>0</v>
      </c>
      <c r="BJ155" s="27">
        <v>454000</v>
      </c>
      <c r="BK155" s="27">
        <v>454000</v>
      </c>
      <c r="BL155" s="27">
        <v>0</v>
      </c>
      <c r="BM155" s="27">
        <v>0</v>
      </c>
      <c r="BN155" s="27">
        <v>0</v>
      </c>
      <c r="BO155" s="27">
        <v>454000</v>
      </c>
      <c r="BP155" s="27">
        <v>325000</v>
      </c>
      <c r="BQ155" s="27">
        <v>234627</v>
      </c>
      <c r="BR155" s="27">
        <v>0</v>
      </c>
      <c r="BS155" s="27">
        <v>0</v>
      </c>
      <c r="BT155" s="27">
        <v>0</v>
      </c>
      <c r="BU155" s="27">
        <v>0</v>
      </c>
      <c r="BV155" s="27">
        <v>0</v>
      </c>
      <c r="BW155" s="27">
        <v>0</v>
      </c>
      <c r="BX155" s="27">
        <v>325000</v>
      </c>
      <c r="BY155" s="27">
        <v>234627</v>
      </c>
      <c r="BZ155" s="27">
        <v>454000</v>
      </c>
      <c r="CA155" s="27">
        <v>0</v>
      </c>
      <c r="CB155" s="27">
        <v>0</v>
      </c>
      <c r="CC155" s="27">
        <v>0</v>
      </c>
      <c r="CD155" s="27">
        <v>454000</v>
      </c>
      <c r="CE155" s="27">
        <v>454000</v>
      </c>
      <c r="CF155" s="27">
        <v>0</v>
      </c>
      <c r="CG155" s="27">
        <v>0</v>
      </c>
      <c r="CH155" s="27">
        <v>0</v>
      </c>
      <c r="CI155" s="27">
        <v>454000</v>
      </c>
      <c r="CJ155" s="27">
        <v>454000</v>
      </c>
      <c r="CK155" s="27">
        <v>0</v>
      </c>
      <c r="CL155" s="27">
        <v>0</v>
      </c>
      <c r="CM155" s="27">
        <v>0</v>
      </c>
      <c r="CN155" s="27">
        <v>454000</v>
      </c>
      <c r="CO155" s="27">
        <v>454000</v>
      </c>
      <c r="CP155" s="27">
        <v>0</v>
      </c>
      <c r="CQ155" s="27">
        <v>0</v>
      </c>
      <c r="CR155" s="27">
        <v>0</v>
      </c>
      <c r="CS155" s="27">
        <v>454000</v>
      </c>
      <c r="CT155" s="27">
        <v>325000</v>
      </c>
      <c r="CU155" s="27">
        <v>0</v>
      </c>
      <c r="CV155" s="27">
        <v>0</v>
      </c>
      <c r="CW155" s="27">
        <v>0</v>
      </c>
      <c r="CX155" s="27">
        <v>325000</v>
      </c>
      <c r="CY155" s="27">
        <v>454000</v>
      </c>
      <c r="CZ155" s="27">
        <v>0</v>
      </c>
      <c r="DA155" s="27">
        <v>0</v>
      </c>
      <c r="DB155" s="27">
        <v>0</v>
      </c>
      <c r="DC155" s="27">
        <v>454000</v>
      </c>
      <c r="DD155" s="27">
        <v>454000</v>
      </c>
      <c r="DE155" s="27">
        <v>0</v>
      </c>
      <c r="DF155" s="27">
        <v>0</v>
      </c>
      <c r="DG155" s="27">
        <v>0</v>
      </c>
      <c r="DH155" s="27">
        <v>454000</v>
      </c>
      <c r="DI155" s="27">
        <v>325000</v>
      </c>
      <c r="DJ155" s="27">
        <v>0</v>
      </c>
      <c r="DK155" s="27">
        <v>0</v>
      </c>
      <c r="DL155" s="27">
        <v>0</v>
      </c>
      <c r="DM155" s="27">
        <v>325000</v>
      </c>
      <c r="DN155" s="27">
        <v>454000</v>
      </c>
      <c r="DO155" s="27">
        <v>0</v>
      </c>
      <c r="DP155" s="27">
        <v>0</v>
      </c>
      <c r="DQ155" s="27">
        <v>0</v>
      </c>
      <c r="DR155" s="27">
        <v>454000</v>
      </c>
      <c r="DS155" s="27">
        <v>454000</v>
      </c>
      <c r="DT155" s="27">
        <v>0</v>
      </c>
      <c r="DU155" s="27">
        <v>0</v>
      </c>
      <c r="DV155" s="27">
        <v>0</v>
      </c>
      <c r="DW155" s="27">
        <v>454000</v>
      </c>
      <c r="DX155" s="38" t="s">
        <v>68</v>
      </c>
      <c r="DY155" s="29" t="s">
        <v>66</v>
      </c>
      <c r="DZ155" s="2"/>
    </row>
    <row r="156" spans="1:130" ht="33.75" x14ac:dyDescent="0.25">
      <c r="A156" s="111"/>
      <c r="B156" s="88"/>
      <c r="C156" s="22" t="s">
        <v>69</v>
      </c>
      <c r="D156" s="22" t="s">
        <v>443</v>
      </c>
      <c r="E156" s="22" t="s">
        <v>71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3"/>
      <c r="AD156" s="22"/>
      <c r="AE156" s="22"/>
      <c r="AF156" s="23"/>
      <c r="AG156" s="24"/>
      <c r="AH156" s="24"/>
      <c r="AI156" s="25"/>
      <c r="AJ156" s="88"/>
      <c r="AK156" s="90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39"/>
      <c r="DY156" s="29" t="s">
        <v>72</v>
      </c>
      <c r="DZ156" s="2"/>
    </row>
    <row r="157" spans="1:130" ht="67.7" customHeight="1" x14ac:dyDescent="0.25">
      <c r="A157" s="109" t="s">
        <v>444</v>
      </c>
      <c r="B157" s="87" t="s">
        <v>445</v>
      </c>
      <c r="C157" s="22" t="s">
        <v>69</v>
      </c>
      <c r="D157" s="22" t="s">
        <v>446</v>
      </c>
      <c r="E157" s="22" t="s">
        <v>71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3"/>
      <c r="AD157" s="22" t="s">
        <v>252</v>
      </c>
      <c r="AE157" s="22" t="s">
        <v>92</v>
      </c>
      <c r="AF157" s="23" t="s">
        <v>253</v>
      </c>
      <c r="AG157" s="24"/>
      <c r="AH157" s="24"/>
      <c r="AI157" s="25"/>
      <c r="AJ157" s="87" t="s">
        <v>248</v>
      </c>
      <c r="AK157" s="89" t="s">
        <v>447</v>
      </c>
      <c r="AL157" s="27">
        <v>19711431.5</v>
      </c>
      <c r="AM157" s="27">
        <v>15126508.25</v>
      </c>
      <c r="AN157" s="27">
        <v>0</v>
      </c>
      <c r="AO157" s="27">
        <v>0</v>
      </c>
      <c r="AP157" s="27">
        <v>7700474.8399999999</v>
      </c>
      <c r="AQ157" s="27">
        <v>5305002.18</v>
      </c>
      <c r="AR157" s="27">
        <v>0</v>
      </c>
      <c r="AS157" s="27">
        <v>0</v>
      </c>
      <c r="AT157" s="27">
        <v>12010956.66</v>
      </c>
      <c r="AU157" s="27">
        <v>9821506.0700000003</v>
      </c>
      <c r="AV157" s="27">
        <v>4300370.34</v>
      </c>
      <c r="AW157" s="27">
        <v>0</v>
      </c>
      <c r="AX157" s="27">
        <v>0</v>
      </c>
      <c r="AY157" s="27">
        <v>0</v>
      </c>
      <c r="AZ157" s="27">
        <v>4300370.34</v>
      </c>
      <c r="BA157" s="27">
        <v>3319280.3</v>
      </c>
      <c r="BB157" s="27">
        <v>0</v>
      </c>
      <c r="BC157" s="27">
        <v>0</v>
      </c>
      <c r="BD157" s="27">
        <v>0</v>
      </c>
      <c r="BE157" s="27">
        <v>3319280.3</v>
      </c>
      <c r="BF157" s="27">
        <v>3319280.3</v>
      </c>
      <c r="BG157" s="27">
        <v>0</v>
      </c>
      <c r="BH157" s="27">
        <v>0</v>
      </c>
      <c r="BI157" s="27">
        <v>0</v>
      </c>
      <c r="BJ157" s="27">
        <v>3319280.3</v>
      </c>
      <c r="BK157" s="27">
        <v>3319280.3</v>
      </c>
      <c r="BL157" s="27">
        <v>0</v>
      </c>
      <c r="BM157" s="27">
        <v>0</v>
      </c>
      <c r="BN157" s="27">
        <v>0</v>
      </c>
      <c r="BO157" s="27">
        <v>3319280.3</v>
      </c>
      <c r="BP157" s="27">
        <v>12501986.75</v>
      </c>
      <c r="BQ157" s="27">
        <v>9694939.0899999999</v>
      </c>
      <c r="BR157" s="27">
        <v>0</v>
      </c>
      <c r="BS157" s="27">
        <v>0</v>
      </c>
      <c r="BT157" s="27">
        <v>7700474.8399999999</v>
      </c>
      <c r="BU157" s="27">
        <v>5305002.18</v>
      </c>
      <c r="BV157" s="27">
        <v>0</v>
      </c>
      <c r="BW157" s="27">
        <v>0</v>
      </c>
      <c r="BX157" s="27">
        <v>4801511.91</v>
      </c>
      <c r="BY157" s="27">
        <v>4389936.91</v>
      </c>
      <c r="BZ157" s="27">
        <v>4300370.34</v>
      </c>
      <c r="CA157" s="27">
        <v>0</v>
      </c>
      <c r="CB157" s="27">
        <v>0</v>
      </c>
      <c r="CC157" s="27">
        <v>0</v>
      </c>
      <c r="CD157" s="27">
        <v>4300370.34</v>
      </c>
      <c r="CE157" s="27">
        <v>3319280.3</v>
      </c>
      <c r="CF157" s="27">
        <v>0</v>
      </c>
      <c r="CG157" s="27">
        <v>0</v>
      </c>
      <c r="CH157" s="27">
        <v>0</v>
      </c>
      <c r="CI157" s="27">
        <v>3319280.3</v>
      </c>
      <c r="CJ157" s="27">
        <v>3319280.3</v>
      </c>
      <c r="CK157" s="27">
        <v>0</v>
      </c>
      <c r="CL157" s="27">
        <v>0</v>
      </c>
      <c r="CM157" s="27">
        <v>0</v>
      </c>
      <c r="CN157" s="27">
        <v>3319280.3</v>
      </c>
      <c r="CO157" s="27">
        <v>3319280.3</v>
      </c>
      <c r="CP157" s="27">
        <v>0</v>
      </c>
      <c r="CQ157" s="27">
        <v>0</v>
      </c>
      <c r="CR157" s="27">
        <v>0</v>
      </c>
      <c r="CS157" s="27">
        <v>3319280.3</v>
      </c>
      <c r="CT157" s="27">
        <v>19711431.5</v>
      </c>
      <c r="CU157" s="27">
        <v>0</v>
      </c>
      <c r="CV157" s="27">
        <v>7700474.8399999999</v>
      </c>
      <c r="CW157" s="27">
        <v>0</v>
      </c>
      <c r="CX157" s="27">
        <v>12010956.66</v>
      </c>
      <c r="CY157" s="27">
        <v>4300370.34</v>
      </c>
      <c r="CZ157" s="27">
        <v>0</v>
      </c>
      <c r="DA157" s="27">
        <v>0</v>
      </c>
      <c r="DB157" s="27">
        <v>0</v>
      </c>
      <c r="DC157" s="27">
        <v>4300370.34</v>
      </c>
      <c r="DD157" s="27">
        <v>3319280.3</v>
      </c>
      <c r="DE157" s="27">
        <v>0</v>
      </c>
      <c r="DF157" s="27">
        <v>0</v>
      </c>
      <c r="DG157" s="27">
        <v>0</v>
      </c>
      <c r="DH157" s="27">
        <v>3319280.3</v>
      </c>
      <c r="DI157" s="27">
        <v>12501986.75</v>
      </c>
      <c r="DJ157" s="27">
        <v>0</v>
      </c>
      <c r="DK157" s="27">
        <v>7700474.8399999999</v>
      </c>
      <c r="DL157" s="27">
        <v>0</v>
      </c>
      <c r="DM157" s="27">
        <v>4801511.91</v>
      </c>
      <c r="DN157" s="27">
        <v>4300370.34</v>
      </c>
      <c r="DO157" s="27">
        <v>0</v>
      </c>
      <c r="DP157" s="27">
        <v>0</v>
      </c>
      <c r="DQ157" s="27">
        <v>0</v>
      </c>
      <c r="DR157" s="27">
        <v>4300370.34</v>
      </c>
      <c r="DS157" s="27">
        <v>3319280.3</v>
      </c>
      <c r="DT157" s="27">
        <v>0</v>
      </c>
      <c r="DU157" s="27">
        <v>0</v>
      </c>
      <c r="DV157" s="27">
        <v>0</v>
      </c>
      <c r="DW157" s="27">
        <v>3319280.3</v>
      </c>
      <c r="DX157" s="38" t="s">
        <v>68</v>
      </c>
      <c r="DY157" s="29" t="s">
        <v>66</v>
      </c>
      <c r="DZ157" s="2"/>
    </row>
    <row r="158" spans="1:130" ht="78.75" x14ac:dyDescent="0.25">
      <c r="A158" s="111"/>
      <c r="B158" s="88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3"/>
      <c r="AD158" s="22" t="s">
        <v>256</v>
      </c>
      <c r="AE158" s="22" t="s">
        <v>92</v>
      </c>
      <c r="AF158" s="23" t="s">
        <v>257</v>
      </c>
      <c r="AG158" s="24"/>
      <c r="AH158" s="24"/>
      <c r="AI158" s="25"/>
      <c r="AJ158" s="88"/>
      <c r="AK158" s="90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39"/>
      <c r="DY158" s="29" t="s">
        <v>72</v>
      </c>
      <c r="DZ158" s="2"/>
    </row>
    <row r="159" spans="1:130" ht="150.19999999999999" customHeight="1" x14ac:dyDescent="0.25">
      <c r="A159" s="109" t="s">
        <v>448</v>
      </c>
      <c r="B159" s="87" t="s">
        <v>449</v>
      </c>
      <c r="C159" s="22" t="s">
        <v>69</v>
      </c>
      <c r="D159" s="22" t="s">
        <v>450</v>
      </c>
      <c r="E159" s="22" t="s">
        <v>71</v>
      </c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3"/>
      <c r="AD159" s="22" t="s">
        <v>451</v>
      </c>
      <c r="AE159" s="22" t="s">
        <v>92</v>
      </c>
      <c r="AF159" s="23" t="s">
        <v>452</v>
      </c>
      <c r="AG159" s="24"/>
      <c r="AH159" s="24"/>
      <c r="AI159" s="25"/>
      <c r="AJ159" s="87" t="s">
        <v>76</v>
      </c>
      <c r="AK159" s="89" t="s">
        <v>453</v>
      </c>
      <c r="AL159" s="27">
        <v>45539426.450000003</v>
      </c>
      <c r="AM159" s="27">
        <v>44895354.240000002</v>
      </c>
      <c r="AN159" s="27">
        <v>0</v>
      </c>
      <c r="AO159" s="27">
        <v>0</v>
      </c>
      <c r="AP159" s="27">
        <v>24543006.16</v>
      </c>
      <c r="AQ159" s="27">
        <v>24465705.760000002</v>
      </c>
      <c r="AR159" s="27">
        <v>0</v>
      </c>
      <c r="AS159" s="27">
        <v>0</v>
      </c>
      <c r="AT159" s="27">
        <v>20996420.289999999</v>
      </c>
      <c r="AU159" s="27">
        <v>20429648.48</v>
      </c>
      <c r="AV159" s="27">
        <v>25698602.739999998</v>
      </c>
      <c r="AW159" s="27">
        <v>0</v>
      </c>
      <c r="AX159" s="27">
        <v>3485085.62</v>
      </c>
      <c r="AY159" s="27">
        <v>0</v>
      </c>
      <c r="AZ159" s="27">
        <v>22213517.120000001</v>
      </c>
      <c r="BA159" s="27">
        <v>19030137.41</v>
      </c>
      <c r="BB159" s="27">
        <v>0</v>
      </c>
      <c r="BC159" s="27">
        <v>0</v>
      </c>
      <c r="BD159" s="27">
        <v>0</v>
      </c>
      <c r="BE159" s="27">
        <v>19030137.41</v>
      </c>
      <c r="BF159" s="27">
        <v>16356250.16</v>
      </c>
      <c r="BG159" s="27">
        <v>0</v>
      </c>
      <c r="BH159" s="27">
        <v>0</v>
      </c>
      <c r="BI159" s="27">
        <v>0</v>
      </c>
      <c r="BJ159" s="27">
        <v>16356250.16</v>
      </c>
      <c r="BK159" s="27">
        <v>16356250.16</v>
      </c>
      <c r="BL159" s="27">
        <v>0</v>
      </c>
      <c r="BM159" s="27">
        <v>0</v>
      </c>
      <c r="BN159" s="27">
        <v>0</v>
      </c>
      <c r="BO159" s="27">
        <v>16356250.16</v>
      </c>
      <c r="BP159" s="27">
        <v>43217763.549999997</v>
      </c>
      <c r="BQ159" s="27">
        <v>42573691.340000004</v>
      </c>
      <c r="BR159" s="27">
        <v>0</v>
      </c>
      <c r="BS159" s="27">
        <v>0</v>
      </c>
      <c r="BT159" s="27">
        <v>22529343.260000002</v>
      </c>
      <c r="BU159" s="27">
        <v>22452042.859999999</v>
      </c>
      <c r="BV159" s="27">
        <v>0</v>
      </c>
      <c r="BW159" s="27">
        <v>0</v>
      </c>
      <c r="BX159" s="27">
        <v>20688420.289999999</v>
      </c>
      <c r="BY159" s="27">
        <v>20121648.48</v>
      </c>
      <c r="BZ159" s="27">
        <v>25698602.739999998</v>
      </c>
      <c r="CA159" s="27">
        <v>0</v>
      </c>
      <c r="CB159" s="27">
        <v>3485085.62</v>
      </c>
      <c r="CC159" s="27">
        <v>0</v>
      </c>
      <c r="CD159" s="27">
        <v>22213517.120000001</v>
      </c>
      <c r="CE159" s="27">
        <v>19030137.41</v>
      </c>
      <c r="CF159" s="27">
        <v>0</v>
      </c>
      <c r="CG159" s="27">
        <v>0</v>
      </c>
      <c r="CH159" s="27">
        <v>0</v>
      </c>
      <c r="CI159" s="27">
        <v>19030137.41</v>
      </c>
      <c r="CJ159" s="27">
        <v>16356250.16</v>
      </c>
      <c r="CK159" s="27">
        <v>0</v>
      </c>
      <c r="CL159" s="27">
        <v>0</v>
      </c>
      <c r="CM159" s="27">
        <v>0</v>
      </c>
      <c r="CN159" s="27">
        <v>16356250.16</v>
      </c>
      <c r="CO159" s="27">
        <v>16356250.16</v>
      </c>
      <c r="CP159" s="27">
        <v>0</v>
      </c>
      <c r="CQ159" s="27">
        <v>0</v>
      </c>
      <c r="CR159" s="27">
        <v>0</v>
      </c>
      <c r="CS159" s="27">
        <v>16356250.16</v>
      </c>
      <c r="CT159" s="27">
        <v>45539426.450000003</v>
      </c>
      <c r="CU159" s="27">
        <v>0</v>
      </c>
      <c r="CV159" s="27">
        <v>24543006.16</v>
      </c>
      <c r="CW159" s="27">
        <v>0</v>
      </c>
      <c r="CX159" s="27">
        <v>20996420.289999999</v>
      </c>
      <c r="CY159" s="27">
        <v>25698602.739999998</v>
      </c>
      <c r="CZ159" s="27">
        <v>0</v>
      </c>
      <c r="DA159" s="27">
        <v>3485085.62</v>
      </c>
      <c r="DB159" s="27">
        <v>0</v>
      </c>
      <c r="DC159" s="27">
        <v>22213517.120000001</v>
      </c>
      <c r="DD159" s="27">
        <v>19030137.41</v>
      </c>
      <c r="DE159" s="27">
        <v>0</v>
      </c>
      <c r="DF159" s="27">
        <v>0</v>
      </c>
      <c r="DG159" s="27">
        <v>0</v>
      </c>
      <c r="DH159" s="27">
        <v>19030137.41</v>
      </c>
      <c r="DI159" s="27">
        <v>43217763.549999997</v>
      </c>
      <c r="DJ159" s="27">
        <v>0</v>
      </c>
      <c r="DK159" s="27">
        <v>22529343.260000002</v>
      </c>
      <c r="DL159" s="27">
        <v>0</v>
      </c>
      <c r="DM159" s="27">
        <v>20688420.289999999</v>
      </c>
      <c r="DN159" s="27">
        <v>25698602.739999998</v>
      </c>
      <c r="DO159" s="27">
        <v>0</v>
      </c>
      <c r="DP159" s="27">
        <v>3485085.62</v>
      </c>
      <c r="DQ159" s="27">
        <v>0</v>
      </c>
      <c r="DR159" s="27">
        <v>22213517.120000001</v>
      </c>
      <c r="DS159" s="27">
        <v>19030137.41</v>
      </c>
      <c r="DT159" s="27">
        <v>0</v>
      </c>
      <c r="DU159" s="27">
        <v>0</v>
      </c>
      <c r="DV159" s="27">
        <v>0</v>
      </c>
      <c r="DW159" s="27">
        <v>19030137.41</v>
      </c>
      <c r="DX159" s="38" t="s">
        <v>68</v>
      </c>
      <c r="DY159" s="29" t="s">
        <v>66</v>
      </c>
      <c r="DZ159" s="2"/>
    </row>
    <row r="160" spans="1:130" ht="67.5" x14ac:dyDescent="0.25">
      <c r="A160" s="110"/>
      <c r="B160" s="88"/>
      <c r="C160" s="22" t="s">
        <v>78</v>
      </c>
      <c r="D160" s="22" t="s">
        <v>79</v>
      </c>
      <c r="E160" s="22" t="s">
        <v>80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3"/>
      <c r="AD160" s="22" t="s">
        <v>454</v>
      </c>
      <c r="AE160" s="22" t="s">
        <v>92</v>
      </c>
      <c r="AF160" s="23" t="s">
        <v>455</v>
      </c>
      <c r="AG160" s="24"/>
      <c r="AH160" s="24"/>
      <c r="AI160" s="25"/>
      <c r="AJ160" s="88"/>
      <c r="AK160" s="90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39"/>
      <c r="DY160" s="29" t="s">
        <v>72</v>
      </c>
      <c r="DZ160" s="2"/>
    </row>
    <row r="161" spans="1:130" ht="90" x14ac:dyDescent="0.25">
      <c r="A161" s="111"/>
      <c r="B161" s="88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3"/>
      <c r="AD161" s="22" t="s">
        <v>456</v>
      </c>
      <c r="AE161" s="22" t="s">
        <v>92</v>
      </c>
      <c r="AF161" s="23" t="s">
        <v>457</v>
      </c>
      <c r="AG161" s="24"/>
      <c r="AH161" s="24"/>
      <c r="AI161" s="25"/>
      <c r="AJ161" s="88"/>
      <c r="AK161" s="90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39"/>
      <c r="DY161" s="29" t="s">
        <v>76</v>
      </c>
      <c r="DZ161" s="2"/>
    </row>
    <row r="162" spans="1:130" ht="112.5" x14ac:dyDescent="0.25">
      <c r="A162" s="30" t="s">
        <v>458</v>
      </c>
      <c r="B162" s="21" t="s">
        <v>459</v>
      </c>
      <c r="C162" s="22" t="s">
        <v>69</v>
      </c>
      <c r="D162" s="22" t="s">
        <v>460</v>
      </c>
      <c r="E162" s="22" t="s">
        <v>71</v>
      </c>
      <c r="F162" s="22"/>
      <c r="G162" s="22"/>
      <c r="H162" s="22"/>
      <c r="I162" s="22"/>
      <c r="J162" s="22"/>
      <c r="K162" s="22" t="s">
        <v>264</v>
      </c>
      <c r="L162" s="22" t="s">
        <v>265</v>
      </c>
      <c r="M162" s="22" t="s">
        <v>266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3"/>
      <c r="AD162" s="22" t="s">
        <v>254</v>
      </c>
      <c r="AE162" s="22" t="s">
        <v>92</v>
      </c>
      <c r="AF162" s="23" t="s">
        <v>253</v>
      </c>
      <c r="AG162" s="24"/>
      <c r="AH162" s="24"/>
      <c r="AI162" s="25"/>
      <c r="AJ162" s="21" t="s">
        <v>183</v>
      </c>
      <c r="AK162" s="26" t="s">
        <v>461</v>
      </c>
      <c r="AL162" s="27">
        <v>2247646.66</v>
      </c>
      <c r="AM162" s="27">
        <v>1403894.74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  <c r="AT162" s="27">
        <v>2247646.66</v>
      </c>
      <c r="AU162" s="27">
        <v>1403894.74</v>
      </c>
      <c r="AV162" s="27">
        <v>1584406.42</v>
      </c>
      <c r="AW162" s="27">
        <v>0</v>
      </c>
      <c r="AX162" s="27">
        <v>0</v>
      </c>
      <c r="AY162" s="27">
        <v>0</v>
      </c>
      <c r="AZ162" s="27">
        <v>1584406.42</v>
      </c>
      <c r="BA162" s="27">
        <v>2776258.21</v>
      </c>
      <c r="BB162" s="27">
        <v>0</v>
      </c>
      <c r="BC162" s="27">
        <v>0</v>
      </c>
      <c r="BD162" s="27">
        <v>0</v>
      </c>
      <c r="BE162" s="27">
        <v>2776258.21</v>
      </c>
      <c r="BF162" s="27">
        <v>2731817.32</v>
      </c>
      <c r="BG162" s="27">
        <v>0</v>
      </c>
      <c r="BH162" s="27">
        <v>0</v>
      </c>
      <c r="BI162" s="27">
        <v>0</v>
      </c>
      <c r="BJ162" s="27">
        <v>2731817.32</v>
      </c>
      <c r="BK162" s="27">
        <v>2731817.32</v>
      </c>
      <c r="BL162" s="27">
        <v>0</v>
      </c>
      <c r="BM162" s="27">
        <v>0</v>
      </c>
      <c r="BN162" s="27">
        <v>0</v>
      </c>
      <c r="BO162" s="27">
        <v>2731817.32</v>
      </c>
      <c r="BP162" s="27">
        <v>2187682.66</v>
      </c>
      <c r="BQ162" s="27">
        <v>1343930.74</v>
      </c>
      <c r="BR162" s="27">
        <v>0</v>
      </c>
      <c r="BS162" s="27">
        <v>0</v>
      </c>
      <c r="BT162" s="27">
        <v>0</v>
      </c>
      <c r="BU162" s="27">
        <v>0</v>
      </c>
      <c r="BV162" s="27">
        <v>0</v>
      </c>
      <c r="BW162" s="27">
        <v>0</v>
      </c>
      <c r="BX162" s="27">
        <v>2187682.66</v>
      </c>
      <c r="BY162" s="27">
        <v>1343930.74</v>
      </c>
      <c r="BZ162" s="27">
        <v>1584406.42</v>
      </c>
      <c r="CA162" s="27">
        <v>0</v>
      </c>
      <c r="CB162" s="27">
        <v>0</v>
      </c>
      <c r="CC162" s="27">
        <v>0</v>
      </c>
      <c r="CD162" s="27">
        <v>1584406.42</v>
      </c>
      <c r="CE162" s="27">
        <v>2776258.21</v>
      </c>
      <c r="CF162" s="27">
        <v>0</v>
      </c>
      <c r="CG162" s="27">
        <v>0</v>
      </c>
      <c r="CH162" s="27">
        <v>0</v>
      </c>
      <c r="CI162" s="27">
        <v>2776258.21</v>
      </c>
      <c r="CJ162" s="27">
        <v>2731817.32</v>
      </c>
      <c r="CK162" s="27">
        <v>0</v>
      </c>
      <c r="CL162" s="27">
        <v>0</v>
      </c>
      <c r="CM162" s="27">
        <v>0</v>
      </c>
      <c r="CN162" s="27">
        <v>2731817.32</v>
      </c>
      <c r="CO162" s="27">
        <v>2731817.32</v>
      </c>
      <c r="CP162" s="27">
        <v>0</v>
      </c>
      <c r="CQ162" s="27">
        <v>0</v>
      </c>
      <c r="CR162" s="27">
        <v>0</v>
      </c>
      <c r="CS162" s="27">
        <v>2731817.32</v>
      </c>
      <c r="CT162" s="27">
        <v>2247646.66</v>
      </c>
      <c r="CU162" s="27">
        <v>0</v>
      </c>
      <c r="CV162" s="27">
        <v>0</v>
      </c>
      <c r="CW162" s="27">
        <v>0</v>
      </c>
      <c r="CX162" s="27">
        <v>2247646.66</v>
      </c>
      <c r="CY162" s="27">
        <v>1584406.42</v>
      </c>
      <c r="CZ162" s="27">
        <v>0</v>
      </c>
      <c r="DA162" s="27">
        <v>0</v>
      </c>
      <c r="DB162" s="27">
        <v>0</v>
      </c>
      <c r="DC162" s="27">
        <v>1584406.42</v>
      </c>
      <c r="DD162" s="27">
        <v>2776258.21</v>
      </c>
      <c r="DE162" s="27">
        <v>0</v>
      </c>
      <c r="DF162" s="27">
        <v>0</v>
      </c>
      <c r="DG162" s="27">
        <v>0</v>
      </c>
      <c r="DH162" s="27">
        <v>2776258.21</v>
      </c>
      <c r="DI162" s="27">
        <v>2187682.66</v>
      </c>
      <c r="DJ162" s="27">
        <v>0</v>
      </c>
      <c r="DK162" s="27">
        <v>0</v>
      </c>
      <c r="DL162" s="27">
        <v>0</v>
      </c>
      <c r="DM162" s="27">
        <v>2187682.66</v>
      </c>
      <c r="DN162" s="27">
        <v>1584406.42</v>
      </c>
      <c r="DO162" s="27">
        <v>0</v>
      </c>
      <c r="DP162" s="27">
        <v>0</v>
      </c>
      <c r="DQ162" s="27">
        <v>0</v>
      </c>
      <c r="DR162" s="27">
        <v>1584406.42</v>
      </c>
      <c r="DS162" s="27">
        <v>2776258.21</v>
      </c>
      <c r="DT162" s="27">
        <v>0</v>
      </c>
      <c r="DU162" s="27">
        <v>0</v>
      </c>
      <c r="DV162" s="27">
        <v>0</v>
      </c>
      <c r="DW162" s="27">
        <v>2776258.21</v>
      </c>
      <c r="DX162" s="28" t="s">
        <v>68</v>
      </c>
      <c r="DY162" s="29" t="s">
        <v>66</v>
      </c>
      <c r="DZ162" s="2"/>
    </row>
    <row r="163" spans="1:130" ht="56.25" x14ac:dyDescent="0.25">
      <c r="A163" s="30" t="s">
        <v>462</v>
      </c>
      <c r="B163" s="21" t="s">
        <v>463</v>
      </c>
      <c r="C163" s="22" t="s">
        <v>69</v>
      </c>
      <c r="D163" s="22" t="s">
        <v>464</v>
      </c>
      <c r="E163" s="22" t="s">
        <v>71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 t="s">
        <v>84</v>
      </c>
      <c r="AB163" s="22" t="s">
        <v>85</v>
      </c>
      <c r="AC163" s="23" t="s">
        <v>86</v>
      </c>
      <c r="AD163" s="22"/>
      <c r="AE163" s="22"/>
      <c r="AF163" s="23"/>
      <c r="AG163" s="24"/>
      <c r="AH163" s="24"/>
      <c r="AI163" s="25"/>
      <c r="AJ163" s="21" t="s">
        <v>87</v>
      </c>
      <c r="AK163" s="26" t="s">
        <v>88</v>
      </c>
      <c r="AL163" s="27">
        <v>3210873.94</v>
      </c>
      <c r="AM163" s="27">
        <v>2868026.34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  <c r="AT163" s="27">
        <v>3210873.94</v>
      </c>
      <c r="AU163" s="27">
        <v>2868026.34</v>
      </c>
      <c r="AV163" s="27">
        <v>3857055.68</v>
      </c>
      <c r="AW163" s="27">
        <v>0</v>
      </c>
      <c r="AX163" s="27">
        <v>0</v>
      </c>
      <c r="AY163" s="27">
        <v>0</v>
      </c>
      <c r="AZ163" s="27">
        <v>3857055.68</v>
      </c>
      <c r="BA163" s="27">
        <v>3514208.08</v>
      </c>
      <c r="BB163" s="27">
        <v>0</v>
      </c>
      <c r="BC163" s="27">
        <v>0</v>
      </c>
      <c r="BD163" s="27">
        <v>0</v>
      </c>
      <c r="BE163" s="27">
        <v>3514208.08</v>
      </c>
      <c r="BF163" s="27">
        <v>3514208.08</v>
      </c>
      <c r="BG163" s="27">
        <v>0</v>
      </c>
      <c r="BH163" s="27">
        <v>0</v>
      </c>
      <c r="BI163" s="27">
        <v>0</v>
      </c>
      <c r="BJ163" s="27">
        <v>3514208.08</v>
      </c>
      <c r="BK163" s="27">
        <v>3514208.08</v>
      </c>
      <c r="BL163" s="27">
        <v>0</v>
      </c>
      <c r="BM163" s="27">
        <v>0</v>
      </c>
      <c r="BN163" s="27">
        <v>0</v>
      </c>
      <c r="BO163" s="27">
        <v>3514208.08</v>
      </c>
      <c r="BP163" s="27">
        <v>3210873.94</v>
      </c>
      <c r="BQ163" s="27">
        <v>2868026.34</v>
      </c>
      <c r="BR163" s="27">
        <v>0</v>
      </c>
      <c r="BS163" s="27">
        <v>0</v>
      </c>
      <c r="BT163" s="27">
        <v>0</v>
      </c>
      <c r="BU163" s="27">
        <v>0</v>
      </c>
      <c r="BV163" s="27">
        <v>0</v>
      </c>
      <c r="BW163" s="27">
        <v>0</v>
      </c>
      <c r="BX163" s="27">
        <v>3210873.94</v>
      </c>
      <c r="BY163" s="27">
        <v>2868026.34</v>
      </c>
      <c r="BZ163" s="27">
        <v>3857055.68</v>
      </c>
      <c r="CA163" s="27">
        <v>0</v>
      </c>
      <c r="CB163" s="27">
        <v>0</v>
      </c>
      <c r="CC163" s="27">
        <v>0</v>
      </c>
      <c r="CD163" s="27">
        <v>3857055.68</v>
      </c>
      <c r="CE163" s="27">
        <v>3514208.08</v>
      </c>
      <c r="CF163" s="27">
        <v>0</v>
      </c>
      <c r="CG163" s="27">
        <v>0</v>
      </c>
      <c r="CH163" s="27">
        <v>0</v>
      </c>
      <c r="CI163" s="27">
        <v>3514208.08</v>
      </c>
      <c r="CJ163" s="27">
        <v>3514208.08</v>
      </c>
      <c r="CK163" s="27">
        <v>0</v>
      </c>
      <c r="CL163" s="27">
        <v>0</v>
      </c>
      <c r="CM163" s="27">
        <v>0</v>
      </c>
      <c r="CN163" s="27">
        <v>3514208.08</v>
      </c>
      <c r="CO163" s="27">
        <v>3514208.08</v>
      </c>
      <c r="CP163" s="27">
        <v>0</v>
      </c>
      <c r="CQ163" s="27">
        <v>0</v>
      </c>
      <c r="CR163" s="27">
        <v>0</v>
      </c>
      <c r="CS163" s="27">
        <v>3514208.08</v>
      </c>
      <c r="CT163" s="27">
        <v>3210873.94</v>
      </c>
      <c r="CU163" s="27">
        <v>0</v>
      </c>
      <c r="CV163" s="27">
        <v>0</v>
      </c>
      <c r="CW163" s="27">
        <v>0</v>
      </c>
      <c r="CX163" s="27">
        <v>3210873.94</v>
      </c>
      <c r="CY163" s="27">
        <v>3857055.68</v>
      </c>
      <c r="CZ163" s="27">
        <v>0</v>
      </c>
      <c r="DA163" s="27">
        <v>0</v>
      </c>
      <c r="DB163" s="27">
        <v>0</v>
      </c>
      <c r="DC163" s="27">
        <v>3857055.68</v>
      </c>
      <c r="DD163" s="27">
        <v>3514208.08</v>
      </c>
      <c r="DE163" s="27">
        <v>0</v>
      </c>
      <c r="DF163" s="27">
        <v>0</v>
      </c>
      <c r="DG163" s="27">
        <v>0</v>
      </c>
      <c r="DH163" s="27">
        <v>3514208.08</v>
      </c>
      <c r="DI163" s="27">
        <v>3210873.94</v>
      </c>
      <c r="DJ163" s="27">
        <v>0</v>
      </c>
      <c r="DK163" s="27">
        <v>0</v>
      </c>
      <c r="DL163" s="27">
        <v>0</v>
      </c>
      <c r="DM163" s="27">
        <v>3210873.94</v>
      </c>
      <c r="DN163" s="27">
        <v>3857055.68</v>
      </c>
      <c r="DO163" s="27">
        <v>0</v>
      </c>
      <c r="DP163" s="27">
        <v>0</v>
      </c>
      <c r="DQ163" s="27">
        <v>0</v>
      </c>
      <c r="DR163" s="27">
        <v>3857055.68</v>
      </c>
      <c r="DS163" s="27">
        <v>3514208.08</v>
      </c>
      <c r="DT163" s="27">
        <v>0</v>
      </c>
      <c r="DU163" s="27">
        <v>0</v>
      </c>
      <c r="DV163" s="27">
        <v>0</v>
      </c>
      <c r="DW163" s="27">
        <v>3514208.08</v>
      </c>
      <c r="DX163" s="28" t="s">
        <v>68</v>
      </c>
      <c r="DY163" s="29" t="s">
        <v>66</v>
      </c>
      <c r="DZ163" s="2"/>
    </row>
    <row r="164" spans="1:130" ht="45" x14ac:dyDescent="0.25">
      <c r="A164" s="30" t="s">
        <v>465</v>
      </c>
      <c r="B164" s="21" t="s">
        <v>466</v>
      </c>
      <c r="C164" s="22" t="s">
        <v>69</v>
      </c>
      <c r="D164" s="22" t="s">
        <v>271</v>
      </c>
      <c r="E164" s="22" t="s">
        <v>71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3"/>
      <c r="AD164" s="22"/>
      <c r="AE164" s="22"/>
      <c r="AF164" s="23"/>
      <c r="AG164" s="24"/>
      <c r="AH164" s="24"/>
      <c r="AI164" s="25"/>
      <c r="AJ164" s="21" t="s">
        <v>94</v>
      </c>
      <c r="AK164" s="26" t="s">
        <v>467</v>
      </c>
      <c r="AL164" s="27">
        <v>97495.95</v>
      </c>
      <c r="AM164" s="27">
        <v>97495.95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97495.95</v>
      </c>
      <c r="AU164" s="27">
        <v>97495.95</v>
      </c>
      <c r="AV164" s="27">
        <v>201500</v>
      </c>
      <c r="AW164" s="27">
        <v>0</v>
      </c>
      <c r="AX164" s="27">
        <v>0</v>
      </c>
      <c r="AY164" s="27">
        <v>0</v>
      </c>
      <c r="AZ164" s="27">
        <v>201500</v>
      </c>
      <c r="BA164" s="27">
        <v>201500</v>
      </c>
      <c r="BB164" s="27">
        <v>0</v>
      </c>
      <c r="BC164" s="27">
        <v>0</v>
      </c>
      <c r="BD164" s="27">
        <v>0</v>
      </c>
      <c r="BE164" s="27">
        <v>201500</v>
      </c>
      <c r="BF164" s="27">
        <v>201500</v>
      </c>
      <c r="BG164" s="27">
        <v>0</v>
      </c>
      <c r="BH164" s="27">
        <v>0</v>
      </c>
      <c r="BI164" s="27">
        <v>0</v>
      </c>
      <c r="BJ164" s="27">
        <v>201500</v>
      </c>
      <c r="BK164" s="27">
        <v>201500</v>
      </c>
      <c r="BL164" s="27">
        <v>0</v>
      </c>
      <c r="BM164" s="27">
        <v>0</v>
      </c>
      <c r="BN164" s="27">
        <v>0</v>
      </c>
      <c r="BO164" s="27">
        <v>201500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1500</v>
      </c>
      <c r="CA164" s="27">
        <v>0</v>
      </c>
      <c r="CB164" s="27">
        <v>0</v>
      </c>
      <c r="CC164" s="27">
        <v>0</v>
      </c>
      <c r="CD164" s="27">
        <v>1500</v>
      </c>
      <c r="CE164" s="27">
        <v>201500</v>
      </c>
      <c r="CF164" s="27">
        <v>0</v>
      </c>
      <c r="CG164" s="27">
        <v>0</v>
      </c>
      <c r="CH164" s="27">
        <v>0</v>
      </c>
      <c r="CI164" s="27">
        <v>201500</v>
      </c>
      <c r="CJ164" s="27">
        <v>201500</v>
      </c>
      <c r="CK164" s="27">
        <v>0</v>
      </c>
      <c r="CL164" s="27">
        <v>0</v>
      </c>
      <c r="CM164" s="27">
        <v>0</v>
      </c>
      <c r="CN164" s="27">
        <v>201500</v>
      </c>
      <c r="CO164" s="27">
        <v>201500</v>
      </c>
      <c r="CP164" s="27">
        <v>0</v>
      </c>
      <c r="CQ164" s="27">
        <v>0</v>
      </c>
      <c r="CR164" s="27">
        <v>0</v>
      </c>
      <c r="CS164" s="27">
        <v>201500</v>
      </c>
      <c r="CT164" s="27">
        <v>97495.95</v>
      </c>
      <c r="CU164" s="27">
        <v>0</v>
      </c>
      <c r="CV164" s="27">
        <v>0</v>
      </c>
      <c r="CW164" s="27">
        <v>0</v>
      </c>
      <c r="CX164" s="27">
        <v>97495.95</v>
      </c>
      <c r="CY164" s="27">
        <v>201500</v>
      </c>
      <c r="CZ164" s="27">
        <v>0</v>
      </c>
      <c r="DA164" s="27">
        <v>0</v>
      </c>
      <c r="DB164" s="27">
        <v>0</v>
      </c>
      <c r="DC164" s="27">
        <v>201500</v>
      </c>
      <c r="DD164" s="27">
        <v>201500</v>
      </c>
      <c r="DE164" s="27">
        <v>0</v>
      </c>
      <c r="DF164" s="27">
        <v>0</v>
      </c>
      <c r="DG164" s="27">
        <v>0</v>
      </c>
      <c r="DH164" s="27">
        <v>201500</v>
      </c>
      <c r="DI164" s="27">
        <v>0</v>
      </c>
      <c r="DJ164" s="27">
        <v>0</v>
      </c>
      <c r="DK164" s="27">
        <v>0</v>
      </c>
      <c r="DL164" s="27">
        <v>0</v>
      </c>
      <c r="DM164" s="27">
        <v>0</v>
      </c>
      <c r="DN164" s="27">
        <v>1500</v>
      </c>
      <c r="DO164" s="27">
        <v>0</v>
      </c>
      <c r="DP164" s="27">
        <v>0</v>
      </c>
      <c r="DQ164" s="27">
        <v>0</v>
      </c>
      <c r="DR164" s="27">
        <v>1500</v>
      </c>
      <c r="DS164" s="27">
        <v>201500</v>
      </c>
      <c r="DT164" s="27">
        <v>0</v>
      </c>
      <c r="DU164" s="27">
        <v>0</v>
      </c>
      <c r="DV164" s="27">
        <v>0</v>
      </c>
      <c r="DW164" s="27">
        <v>201500</v>
      </c>
      <c r="DX164" s="28" t="s">
        <v>68</v>
      </c>
      <c r="DY164" s="29" t="s">
        <v>66</v>
      </c>
      <c r="DZ164" s="2"/>
    </row>
    <row r="165" spans="1:130" ht="33.950000000000003" customHeight="1" x14ac:dyDescent="0.25">
      <c r="A165" s="109" t="s">
        <v>468</v>
      </c>
      <c r="B165" s="87" t="s">
        <v>469</v>
      </c>
      <c r="C165" s="22" t="s">
        <v>91</v>
      </c>
      <c r="D165" s="22" t="s">
        <v>470</v>
      </c>
      <c r="E165" s="22" t="s">
        <v>93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3"/>
      <c r="AD165" s="22"/>
      <c r="AE165" s="22"/>
      <c r="AF165" s="23"/>
      <c r="AG165" s="24"/>
      <c r="AH165" s="24"/>
      <c r="AI165" s="25"/>
      <c r="AJ165" s="87" t="s">
        <v>94</v>
      </c>
      <c r="AK165" s="89" t="s">
        <v>95</v>
      </c>
      <c r="AL165" s="27">
        <v>153960.71</v>
      </c>
      <c r="AM165" s="27">
        <v>83633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  <c r="AT165" s="27">
        <v>153960.71</v>
      </c>
      <c r="AU165" s="27">
        <v>83633</v>
      </c>
      <c r="AV165" s="27">
        <v>312000</v>
      </c>
      <c r="AW165" s="27">
        <v>0</v>
      </c>
      <c r="AX165" s="27">
        <v>0</v>
      </c>
      <c r="AY165" s="27">
        <v>0</v>
      </c>
      <c r="AZ165" s="27">
        <v>312000</v>
      </c>
      <c r="BA165" s="27">
        <v>312000</v>
      </c>
      <c r="BB165" s="27">
        <v>0</v>
      </c>
      <c r="BC165" s="27">
        <v>0</v>
      </c>
      <c r="BD165" s="27">
        <v>0</v>
      </c>
      <c r="BE165" s="27">
        <v>312000</v>
      </c>
      <c r="BF165" s="27">
        <v>312000</v>
      </c>
      <c r="BG165" s="27">
        <v>0</v>
      </c>
      <c r="BH165" s="27">
        <v>0</v>
      </c>
      <c r="BI165" s="27">
        <v>0</v>
      </c>
      <c r="BJ165" s="27">
        <v>312000</v>
      </c>
      <c r="BK165" s="27">
        <v>312000</v>
      </c>
      <c r="BL165" s="27">
        <v>0</v>
      </c>
      <c r="BM165" s="27">
        <v>0</v>
      </c>
      <c r="BN165" s="27">
        <v>0</v>
      </c>
      <c r="BO165" s="27">
        <v>312000</v>
      </c>
      <c r="BP165" s="27">
        <v>153960.71</v>
      </c>
      <c r="BQ165" s="27">
        <v>83633</v>
      </c>
      <c r="BR165" s="27">
        <v>0</v>
      </c>
      <c r="BS165" s="27">
        <v>0</v>
      </c>
      <c r="BT165" s="27">
        <v>0</v>
      </c>
      <c r="BU165" s="27">
        <v>0</v>
      </c>
      <c r="BV165" s="27">
        <v>0</v>
      </c>
      <c r="BW165" s="27">
        <v>0</v>
      </c>
      <c r="BX165" s="27">
        <v>153960.71</v>
      </c>
      <c r="BY165" s="27">
        <v>83633</v>
      </c>
      <c r="BZ165" s="27">
        <v>312000</v>
      </c>
      <c r="CA165" s="27">
        <v>0</v>
      </c>
      <c r="CB165" s="27">
        <v>0</v>
      </c>
      <c r="CC165" s="27">
        <v>0</v>
      </c>
      <c r="CD165" s="27">
        <v>312000</v>
      </c>
      <c r="CE165" s="27">
        <v>312000</v>
      </c>
      <c r="CF165" s="27">
        <v>0</v>
      </c>
      <c r="CG165" s="27">
        <v>0</v>
      </c>
      <c r="CH165" s="27">
        <v>0</v>
      </c>
      <c r="CI165" s="27">
        <v>312000</v>
      </c>
      <c r="CJ165" s="27">
        <v>312000</v>
      </c>
      <c r="CK165" s="27">
        <v>0</v>
      </c>
      <c r="CL165" s="27">
        <v>0</v>
      </c>
      <c r="CM165" s="27">
        <v>0</v>
      </c>
      <c r="CN165" s="27">
        <v>312000</v>
      </c>
      <c r="CO165" s="27">
        <v>312000</v>
      </c>
      <c r="CP165" s="27">
        <v>0</v>
      </c>
      <c r="CQ165" s="27">
        <v>0</v>
      </c>
      <c r="CR165" s="27">
        <v>0</v>
      </c>
      <c r="CS165" s="27">
        <v>312000</v>
      </c>
      <c r="CT165" s="27">
        <v>153960.71</v>
      </c>
      <c r="CU165" s="27">
        <v>0</v>
      </c>
      <c r="CV165" s="27">
        <v>0</v>
      </c>
      <c r="CW165" s="27">
        <v>0</v>
      </c>
      <c r="CX165" s="27">
        <v>153960.71</v>
      </c>
      <c r="CY165" s="27">
        <v>312000</v>
      </c>
      <c r="CZ165" s="27">
        <v>0</v>
      </c>
      <c r="DA165" s="27">
        <v>0</v>
      </c>
      <c r="DB165" s="27">
        <v>0</v>
      </c>
      <c r="DC165" s="27">
        <v>312000</v>
      </c>
      <c r="DD165" s="27">
        <v>312000</v>
      </c>
      <c r="DE165" s="27">
        <v>0</v>
      </c>
      <c r="DF165" s="27">
        <v>0</v>
      </c>
      <c r="DG165" s="27">
        <v>0</v>
      </c>
      <c r="DH165" s="27">
        <v>312000</v>
      </c>
      <c r="DI165" s="27">
        <v>153960.71</v>
      </c>
      <c r="DJ165" s="27">
        <v>0</v>
      </c>
      <c r="DK165" s="27">
        <v>0</v>
      </c>
      <c r="DL165" s="27">
        <v>0</v>
      </c>
      <c r="DM165" s="27">
        <v>153960.71</v>
      </c>
      <c r="DN165" s="27">
        <v>312000</v>
      </c>
      <c r="DO165" s="27">
        <v>0</v>
      </c>
      <c r="DP165" s="27">
        <v>0</v>
      </c>
      <c r="DQ165" s="27">
        <v>0</v>
      </c>
      <c r="DR165" s="27">
        <v>312000</v>
      </c>
      <c r="DS165" s="27">
        <v>312000</v>
      </c>
      <c r="DT165" s="27">
        <v>0</v>
      </c>
      <c r="DU165" s="27">
        <v>0</v>
      </c>
      <c r="DV165" s="27">
        <v>0</v>
      </c>
      <c r="DW165" s="27">
        <v>312000</v>
      </c>
      <c r="DX165" s="38" t="s">
        <v>68</v>
      </c>
      <c r="DY165" s="29" t="s">
        <v>66</v>
      </c>
      <c r="DZ165" s="2"/>
    </row>
    <row r="166" spans="1:130" ht="33.75" x14ac:dyDescent="0.25">
      <c r="A166" s="111"/>
      <c r="B166" s="88"/>
      <c r="C166" s="22" t="s">
        <v>69</v>
      </c>
      <c r="D166" s="22" t="s">
        <v>471</v>
      </c>
      <c r="E166" s="22" t="s">
        <v>71</v>
      </c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3"/>
      <c r="AD166" s="22"/>
      <c r="AE166" s="22"/>
      <c r="AF166" s="23"/>
      <c r="AG166" s="24"/>
      <c r="AH166" s="24"/>
      <c r="AI166" s="25"/>
      <c r="AJ166" s="88"/>
      <c r="AK166" s="90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39"/>
      <c r="DY166" s="29" t="s">
        <v>72</v>
      </c>
      <c r="DZ166" s="2"/>
    </row>
    <row r="167" spans="1:130" ht="33.950000000000003" customHeight="1" x14ac:dyDescent="0.25">
      <c r="A167" s="109" t="s">
        <v>472</v>
      </c>
      <c r="B167" s="87" t="s">
        <v>473</v>
      </c>
      <c r="C167" s="22" t="s">
        <v>474</v>
      </c>
      <c r="D167" s="22" t="s">
        <v>475</v>
      </c>
      <c r="E167" s="22" t="s">
        <v>476</v>
      </c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3"/>
      <c r="AD167" s="22"/>
      <c r="AE167" s="22"/>
      <c r="AF167" s="23"/>
      <c r="AG167" s="24"/>
      <c r="AH167" s="24"/>
      <c r="AI167" s="25"/>
      <c r="AJ167" s="87" t="s">
        <v>94</v>
      </c>
      <c r="AK167" s="89" t="s">
        <v>477</v>
      </c>
      <c r="AL167" s="27">
        <v>195205</v>
      </c>
      <c r="AM167" s="27">
        <v>195205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  <c r="AT167" s="27">
        <v>195205</v>
      </c>
      <c r="AU167" s="27">
        <v>195205</v>
      </c>
      <c r="AV167" s="27">
        <v>241500</v>
      </c>
      <c r="AW167" s="27">
        <v>0</v>
      </c>
      <c r="AX167" s="27">
        <v>0</v>
      </c>
      <c r="AY167" s="27">
        <v>0</v>
      </c>
      <c r="AZ167" s="27">
        <v>241500</v>
      </c>
      <c r="BA167" s="27">
        <v>261500</v>
      </c>
      <c r="BB167" s="27">
        <v>0</v>
      </c>
      <c r="BC167" s="27">
        <v>0</v>
      </c>
      <c r="BD167" s="27">
        <v>0</v>
      </c>
      <c r="BE167" s="27">
        <v>261500</v>
      </c>
      <c r="BF167" s="27">
        <v>261500</v>
      </c>
      <c r="BG167" s="27">
        <v>0</v>
      </c>
      <c r="BH167" s="27">
        <v>0</v>
      </c>
      <c r="BI167" s="27">
        <v>0</v>
      </c>
      <c r="BJ167" s="27">
        <v>261500</v>
      </c>
      <c r="BK167" s="27">
        <v>261500</v>
      </c>
      <c r="BL167" s="27">
        <v>0</v>
      </c>
      <c r="BM167" s="27">
        <v>0</v>
      </c>
      <c r="BN167" s="27">
        <v>0</v>
      </c>
      <c r="BO167" s="27">
        <v>261500</v>
      </c>
      <c r="BP167" s="27">
        <v>195205</v>
      </c>
      <c r="BQ167" s="27">
        <v>195205</v>
      </c>
      <c r="BR167" s="27">
        <v>0</v>
      </c>
      <c r="BS167" s="27">
        <v>0</v>
      </c>
      <c r="BT167" s="27">
        <v>0</v>
      </c>
      <c r="BU167" s="27">
        <v>0</v>
      </c>
      <c r="BV167" s="27">
        <v>0</v>
      </c>
      <c r="BW167" s="27">
        <v>0</v>
      </c>
      <c r="BX167" s="27">
        <v>195205</v>
      </c>
      <c r="BY167" s="27">
        <v>195205</v>
      </c>
      <c r="BZ167" s="27">
        <v>241500</v>
      </c>
      <c r="CA167" s="27">
        <v>0</v>
      </c>
      <c r="CB167" s="27">
        <v>0</v>
      </c>
      <c r="CC167" s="27">
        <v>0</v>
      </c>
      <c r="CD167" s="27">
        <v>241500</v>
      </c>
      <c r="CE167" s="27">
        <v>261500</v>
      </c>
      <c r="CF167" s="27">
        <v>0</v>
      </c>
      <c r="CG167" s="27">
        <v>0</v>
      </c>
      <c r="CH167" s="27">
        <v>0</v>
      </c>
      <c r="CI167" s="27">
        <v>261500</v>
      </c>
      <c r="CJ167" s="27">
        <v>261500</v>
      </c>
      <c r="CK167" s="27">
        <v>0</v>
      </c>
      <c r="CL167" s="27">
        <v>0</v>
      </c>
      <c r="CM167" s="27">
        <v>0</v>
      </c>
      <c r="CN167" s="27">
        <v>261500</v>
      </c>
      <c r="CO167" s="27">
        <v>261500</v>
      </c>
      <c r="CP167" s="27">
        <v>0</v>
      </c>
      <c r="CQ167" s="27">
        <v>0</v>
      </c>
      <c r="CR167" s="27">
        <v>0</v>
      </c>
      <c r="CS167" s="27">
        <v>261500</v>
      </c>
      <c r="CT167" s="27">
        <v>195205</v>
      </c>
      <c r="CU167" s="27">
        <v>0</v>
      </c>
      <c r="CV167" s="27">
        <v>0</v>
      </c>
      <c r="CW167" s="27">
        <v>0</v>
      </c>
      <c r="CX167" s="27">
        <v>195205</v>
      </c>
      <c r="CY167" s="27">
        <v>241500</v>
      </c>
      <c r="CZ167" s="27">
        <v>0</v>
      </c>
      <c r="DA167" s="27">
        <v>0</v>
      </c>
      <c r="DB167" s="27">
        <v>0</v>
      </c>
      <c r="DC167" s="27">
        <v>241500</v>
      </c>
      <c r="DD167" s="27">
        <v>261500</v>
      </c>
      <c r="DE167" s="27">
        <v>0</v>
      </c>
      <c r="DF167" s="27">
        <v>0</v>
      </c>
      <c r="DG167" s="27">
        <v>0</v>
      </c>
      <c r="DH167" s="27">
        <v>261500</v>
      </c>
      <c r="DI167" s="27">
        <v>195205</v>
      </c>
      <c r="DJ167" s="27">
        <v>0</v>
      </c>
      <c r="DK167" s="27">
        <v>0</v>
      </c>
      <c r="DL167" s="27">
        <v>0</v>
      </c>
      <c r="DM167" s="27">
        <v>195205</v>
      </c>
      <c r="DN167" s="27">
        <v>241500</v>
      </c>
      <c r="DO167" s="27">
        <v>0</v>
      </c>
      <c r="DP167" s="27">
        <v>0</v>
      </c>
      <c r="DQ167" s="27">
        <v>0</v>
      </c>
      <c r="DR167" s="27">
        <v>241500</v>
      </c>
      <c r="DS167" s="27">
        <v>261500</v>
      </c>
      <c r="DT167" s="27">
        <v>0</v>
      </c>
      <c r="DU167" s="27">
        <v>0</v>
      </c>
      <c r="DV167" s="27">
        <v>0</v>
      </c>
      <c r="DW167" s="27">
        <v>261500</v>
      </c>
      <c r="DX167" s="38" t="s">
        <v>68</v>
      </c>
      <c r="DY167" s="29" t="s">
        <v>66</v>
      </c>
      <c r="DZ167" s="2"/>
    </row>
    <row r="168" spans="1:130" ht="33.75" x14ac:dyDescent="0.25">
      <c r="A168" s="111"/>
      <c r="B168" s="88"/>
      <c r="C168" s="22" t="s">
        <v>69</v>
      </c>
      <c r="D168" s="22" t="s">
        <v>478</v>
      </c>
      <c r="E168" s="22" t="s">
        <v>71</v>
      </c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3"/>
      <c r="AD168" s="22"/>
      <c r="AE168" s="22"/>
      <c r="AF168" s="23"/>
      <c r="AG168" s="24"/>
      <c r="AH168" s="24"/>
      <c r="AI168" s="25"/>
      <c r="AJ168" s="88"/>
      <c r="AK168" s="90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39"/>
      <c r="DY168" s="29" t="s">
        <v>72</v>
      </c>
      <c r="DZ168" s="2"/>
    </row>
    <row r="169" spans="1:130" ht="101.45" customHeight="1" x14ac:dyDescent="0.25">
      <c r="A169" s="109" t="s">
        <v>479</v>
      </c>
      <c r="B169" s="87" t="s">
        <v>480</v>
      </c>
      <c r="C169" s="22" t="s">
        <v>69</v>
      </c>
      <c r="D169" s="22" t="s">
        <v>481</v>
      </c>
      <c r="E169" s="22" t="s">
        <v>71</v>
      </c>
      <c r="F169" s="22"/>
      <c r="G169" s="22" t="s">
        <v>181</v>
      </c>
      <c r="H169" s="22" t="s">
        <v>406</v>
      </c>
      <c r="I169" s="22" t="s">
        <v>182</v>
      </c>
      <c r="J169" s="22" t="s">
        <v>183</v>
      </c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 t="s">
        <v>482</v>
      </c>
      <c r="AB169" s="22" t="s">
        <v>321</v>
      </c>
      <c r="AC169" s="23" t="s">
        <v>483</v>
      </c>
      <c r="AD169" s="22" t="s">
        <v>484</v>
      </c>
      <c r="AE169" s="22" t="s">
        <v>92</v>
      </c>
      <c r="AF169" s="23" t="s">
        <v>485</v>
      </c>
      <c r="AG169" s="24"/>
      <c r="AH169" s="24"/>
      <c r="AI169" s="25"/>
      <c r="AJ169" s="87" t="s">
        <v>137</v>
      </c>
      <c r="AK169" s="89" t="s">
        <v>486</v>
      </c>
      <c r="AL169" s="27">
        <v>26345226.879999999</v>
      </c>
      <c r="AM169" s="27">
        <v>26345226.879999999</v>
      </c>
      <c r="AN169" s="27">
        <v>0</v>
      </c>
      <c r="AO169" s="27">
        <v>0</v>
      </c>
      <c r="AP169" s="27">
        <v>7065122.3600000003</v>
      </c>
      <c r="AQ169" s="27">
        <v>7065122.3600000003</v>
      </c>
      <c r="AR169" s="27">
        <v>0</v>
      </c>
      <c r="AS169" s="27">
        <v>0</v>
      </c>
      <c r="AT169" s="27">
        <v>19280104.52</v>
      </c>
      <c r="AU169" s="27">
        <v>19280104.52</v>
      </c>
      <c r="AV169" s="27">
        <v>41394925.25</v>
      </c>
      <c r="AW169" s="27">
        <v>0</v>
      </c>
      <c r="AX169" s="27">
        <v>20287659</v>
      </c>
      <c r="AY169" s="27">
        <v>0</v>
      </c>
      <c r="AZ169" s="27">
        <v>21107266.25</v>
      </c>
      <c r="BA169" s="27">
        <v>19452981.43</v>
      </c>
      <c r="BB169" s="27">
        <v>0</v>
      </c>
      <c r="BC169" s="27">
        <v>0</v>
      </c>
      <c r="BD169" s="27">
        <v>0</v>
      </c>
      <c r="BE169" s="27">
        <v>19452981.43</v>
      </c>
      <c r="BF169" s="27">
        <v>19067459.699999999</v>
      </c>
      <c r="BG169" s="27">
        <v>0</v>
      </c>
      <c r="BH169" s="27">
        <v>0</v>
      </c>
      <c r="BI169" s="27">
        <v>0</v>
      </c>
      <c r="BJ169" s="27">
        <v>19067459.699999999</v>
      </c>
      <c r="BK169" s="27">
        <v>19067459.699999999</v>
      </c>
      <c r="BL169" s="27">
        <v>0</v>
      </c>
      <c r="BM169" s="27">
        <v>0</v>
      </c>
      <c r="BN169" s="27">
        <v>0</v>
      </c>
      <c r="BO169" s="27">
        <v>19067459.699999999</v>
      </c>
      <c r="BP169" s="27">
        <v>24175676.98</v>
      </c>
      <c r="BQ169" s="27">
        <v>24175676.98</v>
      </c>
      <c r="BR169" s="27">
        <v>0</v>
      </c>
      <c r="BS169" s="27">
        <v>0</v>
      </c>
      <c r="BT169" s="27">
        <v>5486866.3799999999</v>
      </c>
      <c r="BU169" s="27">
        <v>5486866.3799999999</v>
      </c>
      <c r="BV169" s="27">
        <v>0</v>
      </c>
      <c r="BW169" s="27">
        <v>0</v>
      </c>
      <c r="BX169" s="27">
        <v>18688810.600000001</v>
      </c>
      <c r="BY169" s="27">
        <v>18688810.600000001</v>
      </c>
      <c r="BZ169" s="27">
        <v>26117952.170000002</v>
      </c>
      <c r="CA169" s="27">
        <v>0</v>
      </c>
      <c r="CB169" s="27">
        <v>6226859</v>
      </c>
      <c r="CC169" s="27">
        <v>0</v>
      </c>
      <c r="CD169" s="27">
        <v>19891093.170000002</v>
      </c>
      <c r="CE169" s="27">
        <v>19452981.43</v>
      </c>
      <c r="CF169" s="27">
        <v>0</v>
      </c>
      <c r="CG169" s="27">
        <v>0</v>
      </c>
      <c r="CH169" s="27">
        <v>0</v>
      </c>
      <c r="CI169" s="27">
        <v>19452981.43</v>
      </c>
      <c r="CJ169" s="27">
        <v>19067459.699999999</v>
      </c>
      <c r="CK169" s="27">
        <v>0</v>
      </c>
      <c r="CL169" s="27">
        <v>0</v>
      </c>
      <c r="CM169" s="27">
        <v>0</v>
      </c>
      <c r="CN169" s="27">
        <v>19067459.699999999</v>
      </c>
      <c r="CO169" s="27">
        <v>19067459.699999999</v>
      </c>
      <c r="CP169" s="27">
        <v>0</v>
      </c>
      <c r="CQ169" s="27">
        <v>0</v>
      </c>
      <c r="CR169" s="27">
        <v>0</v>
      </c>
      <c r="CS169" s="27">
        <v>19067459.699999999</v>
      </c>
      <c r="CT169" s="27">
        <v>26345226.879999999</v>
      </c>
      <c r="CU169" s="27">
        <v>0</v>
      </c>
      <c r="CV169" s="27">
        <v>7065122.3600000003</v>
      </c>
      <c r="CW169" s="27">
        <v>0</v>
      </c>
      <c r="CX169" s="27">
        <v>19280104.52</v>
      </c>
      <c r="CY169" s="27">
        <v>41394925.25</v>
      </c>
      <c r="CZ169" s="27">
        <v>0</v>
      </c>
      <c r="DA169" s="27">
        <v>20287659</v>
      </c>
      <c r="DB169" s="27">
        <v>0</v>
      </c>
      <c r="DC169" s="27">
        <v>21107266.25</v>
      </c>
      <c r="DD169" s="27">
        <v>19452981.43</v>
      </c>
      <c r="DE169" s="27">
        <v>0</v>
      </c>
      <c r="DF169" s="27">
        <v>0</v>
      </c>
      <c r="DG169" s="27">
        <v>0</v>
      </c>
      <c r="DH169" s="27">
        <v>19452981.43</v>
      </c>
      <c r="DI169" s="27">
        <v>24175676.98</v>
      </c>
      <c r="DJ169" s="27">
        <v>0</v>
      </c>
      <c r="DK169" s="27">
        <v>5486866.3799999999</v>
      </c>
      <c r="DL169" s="27">
        <v>0</v>
      </c>
      <c r="DM169" s="27">
        <v>18688810.600000001</v>
      </c>
      <c r="DN169" s="27">
        <v>26117952.170000002</v>
      </c>
      <c r="DO169" s="27">
        <v>0</v>
      </c>
      <c r="DP169" s="27">
        <v>6226859</v>
      </c>
      <c r="DQ169" s="27">
        <v>0</v>
      </c>
      <c r="DR169" s="27">
        <v>19891093.170000002</v>
      </c>
      <c r="DS169" s="27">
        <v>19452981.43</v>
      </c>
      <c r="DT169" s="27">
        <v>0</v>
      </c>
      <c r="DU169" s="27">
        <v>0</v>
      </c>
      <c r="DV169" s="27">
        <v>0</v>
      </c>
      <c r="DW169" s="27">
        <v>19452981.43</v>
      </c>
      <c r="DX169" s="38" t="s">
        <v>68</v>
      </c>
      <c r="DY169" s="29" t="s">
        <v>66</v>
      </c>
      <c r="DZ169" s="2"/>
    </row>
    <row r="170" spans="1:130" ht="112.5" x14ac:dyDescent="0.25">
      <c r="A170" s="110"/>
      <c r="B170" s="88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 t="s">
        <v>487</v>
      </c>
      <c r="AB170" s="22" t="s">
        <v>488</v>
      </c>
      <c r="AC170" s="23" t="s">
        <v>71</v>
      </c>
      <c r="AD170" s="22" t="s">
        <v>489</v>
      </c>
      <c r="AE170" s="22" t="s">
        <v>92</v>
      </c>
      <c r="AF170" s="23" t="s">
        <v>490</v>
      </c>
      <c r="AG170" s="24"/>
      <c r="AH170" s="24"/>
      <c r="AI170" s="25"/>
      <c r="AJ170" s="88"/>
      <c r="AK170" s="90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39"/>
      <c r="DY170" s="29" t="s">
        <v>72</v>
      </c>
      <c r="DZ170" s="2"/>
    </row>
    <row r="171" spans="1:130" ht="112.5" x14ac:dyDescent="0.25">
      <c r="A171" s="110"/>
      <c r="B171" s="88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3"/>
      <c r="AD171" s="22" t="s">
        <v>491</v>
      </c>
      <c r="AE171" s="22" t="s">
        <v>92</v>
      </c>
      <c r="AF171" s="23" t="s">
        <v>220</v>
      </c>
      <c r="AG171" s="24"/>
      <c r="AH171" s="24"/>
      <c r="AI171" s="25"/>
      <c r="AJ171" s="88"/>
      <c r="AK171" s="90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39"/>
      <c r="DY171" s="29" t="s">
        <v>76</v>
      </c>
      <c r="DZ171" s="2"/>
    </row>
    <row r="172" spans="1:130" ht="101.25" x14ac:dyDescent="0.25">
      <c r="A172" s="110"/>
      <c r="B172" s="88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3"/>
      <c r="AD172" s="22" t="s">
        <v>492</v>
      </c>
      <c r="AE172" s="22" t="s">
        <v>92</v>
      </c>
      <c r="AF172" s="23" t="s">
        <v>493</v>
      </c>
      <c r="AG172" s="24"/>
      <c r="AH172" s="24"/>
      <c r="AI172" s="25"/>
      <c r="AJ172" s="88"/>
      <c r="AK172" s="90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39"/>
      <c r="DY172" s="29" t="s">
        <v>87</v>
      </c>
      <c r="DZ172" s="2"/>
    </row>
    <row r="173" spans="1:130" ht="56.25" x14ac:dyDescent="0.25">
      <c r="A173" s="110"/>
      <c r="B173" s="88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2" t="s">
        <v>494</v>
      </c>
      <c r="AE173" s="22" t="s">
        <v>92</v>
      </c>
      <c r="AF173" s="23" t="s">
        <v>495</v>
      </c>
      <c r="AG173" s="24"/>
      <c r="AH173" s="24"/>
      <c r="AI173" s="25"/>
      <c r="AJ173" s="88"/>
      <c r="AK173" s="90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39"/>
      <c r="DY173" s="29" t="s">
        <v>126</v>
      </c>
      <c r="DZ173" s="2"/>
    </row>
    <row r="174" spans="1:130" ht="78.75" x14ac:dyDescent="0.25">
      <c r="A174" s="111"/>
      <c r="B174" s="88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2" t="s">
        <v>496</v>
      </c>
      <c r="AE174" s="22" t="s">
        <v>92</v>
      </c>
      <c r="AF174" s="23" t="s">
        <v>497</v>
      </c>
      <c r="AG174" s="24"/>
      <c r="AH174" s="24"/>
      <c r="AI174" s="25"/>
      <c r="AJ174" s="88"/>
      <c r="AK174" s="90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39"/>
      <c r="DY174" s="29" t="s">
        <v>112</v>
      </c>
      <c r="DZ174" s="2"/>
    </row>
    <row r="175" spans="1:130" ht="33.950000000000003" customHeight="1" x14ac:dyDescent="0.25">
      <c r="A175" s="109" t="s">
        <v>498</v>
      </c>
      <c r="B175" s="87" t="s">
        <v>499</v>
      </c>
      <c r="C175" s="22" t="s">
        <v>69</v>
      </c>
      <c r="D175" s="22" t="s">
        <v>500</v>
      </c>
      <c r="E175" s="22" t="s">
        <v>71</v>
      </c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3"/>
      <c r="AD175" s="22"/>
      <c r="AE175" s="22"/>
      <c r="AF175" s="23"/>
      <c r="AG175" s="24"/>
      <c r="AH175" s="24"/>
      <c r="AI175" s="25"/>
      <c r="AJ175" s="87" t="s">
        <v>217</v>
      </c>
      <c r="AK175" s="89" t="s">
        <v>225</v>
      </c>
      <c r="AL175" s="27">
        <v>74684.55</v>
      </c>
      <c r="AM175" s="27">
        <v>74354.16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  <c r="AT175" s="27">
        <v>74684.55</v>
      </c>
      <c r="AU175" s="27">
        <v>74354.16</v>
      </c>
      <c r="AV175" s="27">
        <v>77000</v>
      </c>
      <c r="AW175" s="27">
        <v>0</v>
      </c>
      <c r="AX175" s="27">
        <v>0</v>
      </c>
      <c r="AY175" s="27">
        <v>0</v>
      </c>
      <c r="AZ175" s="27">
        <v>77000</v>
      </c>
      <c r="BA175" s="27">
        <v>235840</v>
      </c>
      <c r="BB175" s="27">
        <v>0</v>
      </c>
      <c r="BC175" s="27">
        <v>0</v>
      </c>
      <c r="BD175" s="27">
        <v>0</v>
      </c>
      <c r="BE175" s="27">
        <v>235840</v>
      </c>
      <c r="BF175" s="27">
        <v>182717.71</v>
      </c>
      <c r="BG175" s="27">
        <v>0</v>
      </c>
      <c r="BH175" s="27">
        <v>0</v>
      </c>
      <c r="BI175" s="27">
        <v>0</v>
      </c>
      <c r="BJ175" s="27">
        <v>182717.71</v>
      </c>
      <c r="BK175" s="27">
        <v>182717.71</v>
      </c>
      <c r="BL175" s="27">
        <v>0</v>
      </c>
      <c r="BM175" s="27">
        <v>0</v>
      </c>
      <c r="BN175" s="27">
        <v>0</v>
      </c>
      <c r="BO175" s="27">
        <v>182717.71</v>
      </c>
      <c r="BP175" s="27">
        <v>74684.55</v>
      </c>
      <c r="BQ175" s="27">
        <v>74354.16</v>
      </c>
      <c r="BR175" s="27">
        <v>0</v>
      </c>
      <c r="BS175" s="27">
        <v>0</v>
      </c>
      <c r="BT175" s="27">
        <v>0</v>
      </c>
      <c r="BU175" s="27">
        <v>0</v>
      </c>
      <c r="BV175" s="27">
        <v>0</v>
      </c>
      <c r="BW175" s="27">
        <v>0</v>
      </c>
      <c r="BX175" s="27">
        <v>74684.55</v>
      </c>
      <c r="BY175" s="27">
        <v>74354.16</v>
      </c>
      <c r="BZ175" s="27">
        <v>77000</v>
      </c>
      <c r="CA175" s="27">
        <v>0</v>
      </c>
      <c r="CB175" s="27">
        <v>0</v>
      </c>
      <c r="CC175" s="27">
        <v>0</v>
      </c>
      <c r="CD175" s="27">
        <v>77000</v>
      </c>
      <c r="CE175" s="27">
        <v>235840</v>
      </c>
      <c r="CF175" s="27">
        <v>0</v>
      </c>
      <c r="CG175" s="27">
        <v>0</v>
      </c>
      <c r="CH175" s="27">
        <v>0</v>
      </c>
      <c r="CI175" s="27">
        <v>235840</v>
      </c>
      <c r="CJ175" s="27">
        <v>182717.71</v>
      </c>
      <c r="CK175" s="27">
        <v>0</v>
      </c>
      <c r="CL175" s="27">
        <v>0</v>
      </c>
      <c r="CM175" s="27">
        <v>0</v>
      </c>
      <c r="CN175" s="27">
        <v>182717.71</v>
      </c>
      <c r="CO175" s="27">
        <v>182717.71</v>
      </c>
      <c r="CP175" s="27">
        <v>0</v>
      </c>
      <c r="CQ175" s="27">
        <v>0</v>
      </c>
      <c r="CR175" s="27">
        <v>0</v>
      </c>
      <c r="CS175" s="27">
        <v>182717.71</v>
      </c>
      <c r="CT175" s="27">
        <v>74684.55</v>
      </c>
      <c r="CU175" s="27">
        <v>0</v>
      </c>
      <c r="CV175" s="27">
        <v>0</v>
      </c>
      <c r="CW175" s="27">
        <v>0</v>
      </c>
      <c r="CX175" s="27">
        <v>74684.55</v>
      </c>
      <c r="CY175" s="27">
        <v>77000</v>
      </c>
      <c r="CZ175" s="27">
        <v>0</v>
      </c>
      <c r="DA175" s="27">
        <v>0</v>
      </c>
      <c r="DB175" s="27">
        <v>0</v>
      </c>
      <c r="DC175" s="27">
        <v>77000</v>
      </c>
      <c r="DD175" s="27">
        <v>235840</v>
      </c>
      <c r="DE175" s="27">
        <v>0</v>
      </c>
      <c r="DF175" s="27">
        <v>0</v>
      </c>
      <c r="DG175" s="27">
        <v>0</v>
      </c>
      <c r="DH175" s="27">
        <v>235840</v>
      </c>
      <c r="DI175" s="27">
        <v>74684.55</v>
      </c>
      <c r="DJ175" s="27">
        <v>0</v>
      </c>
      <c r="DK175" s="27">
        <v>0</v>
      </c>
      <c r="DL175" s="27">
        <v>0</v>
      </c>
      <c r="DM175" s="27">
        <v>74684.55</v>
      </c>
      <c r="DN175" s="27">
        <v>77000</v>
      </c>
      <c r="DO175" s="27">
        <v>0</v>
      </c>
      <c r="DP175" s="27">
        <v>0</v>
      </c>
      <c r="DQ175" s="27">
        <v>0</v>
      </c>
      <c r="DR175" s="27">
        <v>77000</v>
      </c>
      <c r="DS175" s="27">
        <v>235840</v>
      </c>
      <c r="DT175" s="27">
        <v>0</v>
      </c>
      <c r="DU175" s="27">
        <v>0</v>
      </c>
      <c r="DV175" s="27">
        <v>0</v>
      </c>
      <c r="DW175" s="27">
        <v>235840</v>
      </c>
      <c r="DX175" s="38" t="s">
        <v>68</v>
      </c>
      <c r="DY175" s="29" t="s">
        <v>66</v>
      </c>
      <c r="DZ175" s="2"/>
    </row>
    <row r="176" spans="1:130" ht="33.75" x14ac:dyDescent="0.25">
      <c r="A176" s="111"/>
      <c r="B176" s="88"/>
      <c r="C176" s="22" t="s">
        <v>226</v>
      </c>
      <c r="D176" s="22" t="s">
        <v>152</v>
      </c>
      <c r="E176" s="22" t="s">
        <v>228</v>
      </c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3"/>
      <c r="AD176" s="22"/>
      <c r="AE176" s="22"/>
      <c r="AF176" s="23"/>
      <c r="AG176" s="24"/>
      <c r="AH176" s="24"/>
      <c r="AI176" s="25"/>
      <c r="AJ176" s="88"/>
      <c r="AK176" s="90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39"/>
      <c r="DY176" s="29" t="s">
        <v>72</v>
      </c>
      <c r="DZ176" s="2"/>
    </row>
    <row r="177" spans="1:130" ht="101.45" customHeight="1" x14ac:dyDescent="0.25">
      <c r="A177" s="109" t="s">
        <v>501</v>
      </c>
      <c r="B177" s="87" t="s">
        <v>502</v>
      </c>
      <c r="C177" s="22" t="s">
        <v>69</v>
      </c>
      <c r="D177" s="22" t="s">
        <v>278</v>
      </c>
      <c r="E177" s="22" t="s">
        <v>71</v>
      </c>
      <c r="F177" s="22"/>
      <c r="G177" s="22"/>
      <c r="H177" s="22"/>
      <c r="I177" s="22"/>
      <c r="J177" s="22"/>
      <c r="K177" s="22" t="s">
        <v>503</v>
      </c>
      <c r="L177" s="22" t="s">
        <v>92</v>
      </c>
      <c r="M177" s="22" t="s">
        <v>504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3"/>
      <c r="AD177" s="22" t="s">
        <v>505</v>
      </c>
      <c r="AE177" s="22" t="s">
        <v>92</v>
      </c>
      <c r="AF177" s="23" t="s">
        <v>506</v>
      </c>
      <c r="AG177" s="24"/>
      <c r="AH177" s="24"/>
      <c r="AI177" s="25"/>
      <c r="AJ177" s="87" t="s">
        <v>507</v>
      </c>
      <c r="AK177" s="89" t="s">
        <v>508</v>
      </c>
      <c r="AL177" s="27">
        <v>24413337.52</v>
      </c>
      <c r="AM177" s="27">
        <v>23573073.02</v>
      </c>
      <c r="AN177" s="27">
        <v>8208413.8899999997</v>
      </c>
      <c r="AO177" s="27">
        <v>8201594.8899999997</v>
      </c>
      <c r="AP177" s="27">
        <v>660840.05000000005</v>
      </c>
      <c r="AQ177" s="27">
        <v>587119.74</v>
      </c>
      <c r="AR177" s="27">
        <v>30680.560000000001</v>
      </c>
      <c r="AS177" s="27">
        <v>26776.18</v>
      </c>
      <c r="AT177" s="27">
        <v>15513403.02</v>
      </c>
      <c r="AU177" s="27">
        <v>14757582.210000001</v>
      </c>
      <c r="AV177" s="27">
        <v>21452516.890000001</v>
      </c>
      <c r="AW177" s="27">
        <v>0</v>
      </c>
      <c r="AX177" s="27">
        <v>2694726</v>
      </c>
      <c r="AY177" s="27">
        <v>66654</v>
      </c>
      <c r="AZ177" s="27">
        <v>18691136.890000001</v>
      </c>
      <c r="BA177" s="27">
        <v>12320803.43</v>
      </c>
      <c r="BB177" s="27">
        <v>0</v>
      </c>
      <c r="BC177" s="27">
        <v>0</v>
      </c>
      <c r="BD177" s="27">
        <v>0</v>
      </c>
      <c r="BE177" s="27">
        <v>12320803.43</v>
      </c>
      <c r="BF177" s="27">
        <v>13203888.34</v>
      </c>
      <c r="BG177" s="27">
        <v>0</v>
      </c>
      <c r="BH177" s="27">
        <v>0</v>
      </c>
      <c r="BI177" s="27">
        <v>0</v>
      </c>
      <c r="BJ177" s="27">
        <v>13203888.34</v>
      </c>
      <c r="BK177" s="27">
        <v>13203888.34</v>
      </c>
      <c r="BL177" s="27">
        <v>0</v>
      </c>
      <c r="BM177" s="27">
        <v>0</v>
      </c>
      <c r="BN177" s="27">
        <v>0</v>
      </c>
      <c r="BO177" s="27">
        <v>13203888.34</v>
      </c>
      <c r="BP177" s="27">
        <v>15924039.17</v>
      </c>
      <c r="BQ177" s="27">
        <v>15083774.67</v>
      </c>
      <c r="BR177" s="27">
        <v>242501.15</v>
      </c>
      <c r="BS177" s="27">
        <v>235682.15</v>
      </c>
      <c r="BT177" s="27">
        <v>251361.11</v>
      </c>
      <c r="BU177" s="27">
        <v>177640.8</v>
      </c>
      <c r="BV177" s="27">
        <v>13133.08</v>
      </c>
      <c r="BW177" s="27">
        <v>9228.7000000000007</v>
      </c>
      <c r="BX177" s="27">
        <v>15417043.83</v>
      </c>
      <c r="BY177" s="27">
        <v>14661223.02</v>
      </c>
      <c r="BZ177" s="27">
        <v>18008656.890000001</v>
      </c>
      <c r="CA177" s="27">
        <v>0</v>
      </c>
      <c r="CB177" s="27">
        <v>0</v>
      </c>
      <c r="CC177" s="27">
        <v>0</v>
      </c>
      <c r="CD177" s="27">
        <v>18008656.890000001</v>
      </c>
      <c r="CE177" s="27">
        <v>12320803.43</v>
      </c>
      <c r="CF177" s="27">
        <v>0</v>
      </c>
      <c r="CG177" s="27">
        <v>0</v>
      </c>
      <c r="CH177" s="27">
        <v>0</v>
      </c>
      <c r="CI177" s="27">
        <v>12320803.43</v>
      </c>
      <c r="CJ177" s="27">
        <v>13203888.34</v>
      </c>
      <c r="CK177" s="27">
        <v>0</v>
      </c>
      <c r="CL177" s="27">
        <v>0</v>
      </c>
      <c r="CM177" s="27">
        <v>0</v>
      </c>
      <c r="CN177" s="27">
        <v>13203888.34</v>
      </c>
      <c r="CO177" s="27">
        <v>13203888.34</v>
      </c>
      <c r="CP177" s="27">
        <v>0</v>
      </c>
      <c r="CQ177" s="27">
        <v>0</v>
      </c>
      <c r="CR177" s="27">
        <v>0</v>
      </c>
      <c r="CS177" s="27">
        <v>13203888.34</v>
      </c>
      <c r="CT177" s="27">
        <v>24413337.52</v>
      </c>
      <c r="CU177" s="27">
        <v>8208413.8899999997</v>
      </c>
      <c r="CV177" s="27">
        <v>660840.05000000005</v>
      </c>
      <c r="CW177" s="27">
        <v>30680.560000000001</v>
      </c>
      <c r="CX177" s="27">
        <v>15513403.02</v>
      </c>
      <c r="CY177" s="27">
        <v>21452516.890000001</v>
      </c>
      <c r="CZ177" s="27">
        <v>0</v>
      </c>
      <c r="DA177" s="27">
        <v>2694726</v>
      </c>
      <c r="DB177" s="27">
        <v>66654</v>
      </c>
      <c r="DC177" s="27">
        <v>18691136.890000001</v>
      </c>
      <c r="DD177" s="27">
        <v>12320803.43</v>
      </c>
      <c r="DE177" s="27">
        <v>0</v>
      </c>
      <c r="DF177" s="27">
        <v>0</v>
      </c>
      <c r="DG177" s="27">
        <v>0</v>
      </c>
      <c r="DH177" s="27">
        <v>12320803.43</v>
      </c>
      <c r="DI177" s="27">
        <v>15924039.17</v>
      </c>
      <c r="DJ177" s="27">
        <v>242501.15</v>
      </c>
      <c r="DK177" s="27">
        <v>251361.11</v>
      </c>
      <c r="DL177" s="27">
        <v>13133.08</v>
      </c>
      <c r="DM177" s="27">
        <v>15417043.83</v>
      </c>
      <c r="DN177" s="27">
        <v>18008656.890000001</v>
      </c>
      <c r="DO177" s="27">
        <v>0</v>
      </c>
      <c r="DP177" s="27">
        <v>0</v>
      </c>
      <c r="DQ177" s="27">
        <v>0</v>
      </c>
      <c r="DR177" s="27">
        <v>18008656.890000001</v>
      </c>
      <c r="DS177" s="27">
        <v>12320803.43</v>
      </c>
      <c r="DT177" s="27">
        <v>0</v>
      </c>
      <c r="DU177" s="27">
        <v>0</v>
      </c>
      <c r="DV177" s="27">
        <v>0</v>
      </c>
      <c r="DW177" s="27">
        <v>12320803.43</v>
      </c>
      <c r="DX177" s="38" t="s">
        <v>509</v>
      </c>
      <c r="DY177" s="29" t="s">
        <v>66</v>
      </c>
      <c r="DZ177" s="2"/>
    </row>
    <row r="178" spans="1:130" ht="90" x14ac:dyDescent="0.25">
      <c r="A178" s="110"/>
      <c r="B178" s="88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3"/>
      <c r="AD178" s="22" t="s">
        <v>510</v>
      </c>
      <c r="AE178" s="22" t="s">
        <v>92</v>
      </c>
      <c r="AF178" s="23" t="s">
        <v>511</v>
      </c>
      <c r="AG178" s="24"/>
      <c r="AH178" s="24"/>
      <c r="AI178" s="25"/>
      <c r="AJ178" s="88"/>
      <c r="AK178" s="90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39"/>
      <c r="DY178" s="29" t="s">
        <v>72</v>
      </c>
      <c r="DZ178" s="2"/>
    </row>
    <row r="179" spans="1:130" ht="78.75" x14ac:dyDescent="0.25">
      <c r="A179" s="110"/>
      <c r="B179" s="88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3"/>
      <c r="AD179" s="22" t="s">
        <v>512</v>
      </c>
      <c r="AE179" s="22" t="s">
        <v>92</v>
      </c>
      <c r="AF179" s="23" t="s">
        <v>493</v>
      </c>
      <c r="AG179" s="24"/>
      <c r="AH179" s="24"/>
      <c r="AI179" s="25"/>
      <c r="AJ179" s="88"/>
      <c r="AK179" s="90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39"/>
      <c r="DY179" s="29" t="s">
        <v>76</v>
      </c>
      <c r="DZ179" s="2"/>
    </row>
    <row r="180" spans="1:130" ht="67.5" x14ac:dyDescent="0.25">
      <c r="A180" s="110"/>
      <c r="B180" s="88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3"/>
      <c r="AD180" s="22" t="s">
        <v>513</v>
      </c>
      <c r="AE180" s="22" t="s">
        <v>92</v>
      </c>
      <c r="AF180" s="23" t="s">
        <v>514</v>
      </c>
      <c r="AG180" s="24"/>
      <c r="AH180" s="24"/>
      <c r="AI180" s="25"/>
      <c r="AJ180" s="88"/>
      <c r="AK180" s="90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39"/>
      <c r="DY180" s="29" t="s">
        <v>87</v>
      </c>
      <c r="DZ180" s="2"/>
    </row>
    <row r="181" spans="1:130" ht="90" x14ac:dyDescent="0.25">
      <c r="A181" s="110"/>
      <c r="B181" s="88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3"/>
      <c r="AD181" s="22" t="s">
        <v>515</v>
      </c>
      <c r="AE181" s="22" t="s">
        <v>92</v>
      </c>
      <c r="AF181" s="23" t="s">
        <v>516</v>
      </c>
      <c r="AG181" s="24"/>
      <c r="AH181" s="24"/>
      <c r="AI181" s="25"/>
      <c r="AJ181" s="88"/>
      <c r="AK181" s="90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39"/>
      <c r="DY181" s="29" t="s">
        <v>126</v>
      </c>
      <c r="DZ181" s="2"/>
    </row>
    <row r="182" spans="1:130" ht="101.25" x14ac:dyDescent="0.25">
      <c r="A182" s="110"/>
      <c r="B182" s="88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3"/>
      <c r="AD182" s="22" t="s">
        <v>517</v>
      </c>
      <c r="AE182" s="22" t="s">
        <v>92</v>
      </c>
      <c r="AF182" s="23" t="s">
        <v>518</v>
      </c>
      <c r="AG182" s="24"/>
      <c r="AH182" s="24"/>
      <c r="AI182" s="25"/>
      <c r="AJ182" s="88"/>
      <c r="AK182" s="90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39"/>
      <c r="DY182" s="29" t="s">
        <v>112</v>
      </c>
      <c r="DZ182" s="2"/>
    </row>
    <row r="183" spans="1:130" ht="90" x14ac:dyDescent="0.25">
      <c r="A183" s="110"/>
      <c r="B183" s="88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3"/>
      <c r="AD183" s="22" t="s">
        <v>519</v>
      </c>
      <c r="AE183" s="22" t="s">
        <v>92</v>
      </c>
      <c r="AF183" s="23" t="s">
        <v>520</v>
      </c>
      <c r="AG183" s="24"/>
      <c r="AH183" s="24"/>
      <c r="AI183" s="25"/>
      <c r="AJ183" s="88"/>
      <c r="AK183" s="90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39"/>
      <c r="DY183" s="29" t="s">
        <v>137</v>
      </c>
      <c r="DZ183" s="2"/>
    </row>
    <row r="184" spans="1:130" ht="101.25" x14ac:dyDescent="0.25">
      <c r="A184" s="111"/>
      <c r="B184" s="88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3"/>
      <c r="AD184" s="22" t="s">
        <v>521</v>
      </c>
      <c r="AE184" s="22" t="s">
        <v>92</v>
      </c>
      <c r="AF184" s="23" t="s">
        <v>522</v>
      </c>
      <c r="AG184" s="24"/>
      <c r="AH184" s="24"/>
      <c r="AI184" s="25"/>
      <c r="AJ184" s="88"/>
      <c r="AK184" s="90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39"/>
      <c r="DY184" s="29" t="s">
        <v>140</v>
      </c>
      <c r="DZ184" s="2"/>
    </row>
    <row r="185" spans="1:130" ht="33.75" x14ac:dyDescent="0.25">
      <c r="A185" s="30" t="s">
        <v>523</v>
      </c>
      <c r="B185" s="21" t="s">
        <v>524</v>
      </c>
      <c r="C185" s="22" t="s">
        <v>69</v>
      </c>
      <c r="D185" s="22" t="s">
        <v>525</v>
      </c>
      <c r="E185" s="22" t="s">
        <v>71</v>
      </c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3"/>
      <c r="AD185" s="22"/>
      <c r="AE185" s="22"/>
      <c r="AF185" s="23"/>
      <c r="AG185" s="24"/>
      <c r="AH185" s="24"/>
      <c r="AI185" s="25"/>
      <c r="AJ185" s="21" t="s">
        <v>507</v>
      </c>
      <c r="AK185" s="26" t="s">
        <v>526</v>
      </c>
      <c r="AL185" s="27">
        <v>32124.9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  <c r="AT185" s="27">
        <v>32124.9</v>
      </c>
      <c r="AU185" s="27">
        <v>0</v>
      </c>
      <c r="AV185" s="27">
        <v>34823.4</v>
      </c>
      <c r="AW185" s="27">
        <v>0</v>
      </c>
      <c r="AX185" s="27">
        <v>0</v>
      </c>
      <c r="AY185" s="27">
        <v>0</v>
      </c>
      <c r="AZ185" s="27">
        <v>34823.4</v>
      </c>
      <c r="BA185" s="27">
        <v>65000</v>
      </c>
      <c r="BB185" s="27">
        <v>0</v>
      </c>
      <c r="BC185" s="27">
        <v>0</v>
      </c>
      <c r="BD185" s="27">
        <v>0</v>
      </c>
      <c r="BE185" s="27">
        <v>65000</v>
      </c>
      <c r="BF185" s="27">
        <v>65000</v>
      </c>
      <c r="BG185" s="27">
        <v>0</v>
      </c>
      <c r="BH185" s="27">
        <v>0</v>
      </c>
      <c r="BI185" s="27">
        <v>0</v>
      </c>
      <c r="BJ185" s="27">
        <v>65000</v>
      </c>
      <c r="BK185" s="27">
        <v>65000</v>
      </c>
      <c r="BL185" s="27">
        <v>0</v>
      </c>
      <c r="BM185" s="27">
        <v>0</v>
      </c>
      <c r="BN185" s="27">
        <v>0</v>
      </c>
      <c r="BO185" s="27">
        <v>65000</v>
      </c>
      <c r="BP185" s="27">
        <v>32124.9</v>
      </c>
      <c r="BQ185" s="27">
        <v>0</v>
      </c>
      <c r="BR185" s="27">
        <v>0</v>
      </c>
      <c r="BS185" s="27">
        <v>0</v>
      </c>
      <c r="BT185" s="27">
        <v>0</v>
      </c>
      <c r="BU185" s="27">
        <v>0</v>
      </c>
      <c r="BV185" s="27">
        <v>0</v>
      </c>
      <c r="BW185" s="27">
        <v>0</v>
      </c>
      <c r="BX185" s="27">
        <v>32124.9</v>
      </c>
      <c r="BY185" s="27">
        <v>0</v>
      </c>
      <c r="BZ185" s="27">
        <v>34823.4</v>
      </c>
      <c r="CA185" s="27">
        <v>0</v>
      </c>
      <c r="CB185" s="27">
        <v>0</v>
      </c>
      <c r="CC185" s="27">
        <v>0</v>
      </c>
      <c r="CD185" s="27">
        <v>34823.4</v>
      </c>
      <c r="CE185" s="27">
        <v>65000</v>
      </c>
      <c r="CF185" s="27">
        <v>0</v>
      </c>
      <c r="CG185" s="27">
        <v>0</v>
      </c>
      <c r="CH185" s="27">
        <v>0</v>
      </c>
      <c r="CI185" s="27">
        <v>65000</v>
      </c>
      <c r="CJ185" s="27">
        <v>65000</v>
      </c>
      <c r="CK185" s="27">
        <v>0</v>
      </c>
      <c r="CL185" s="27">
        <v>0</v>
      </c>
      <c r="CM185" s="27">
        <v>0</v>
      </c>
      <c r="CN185" s="27">
        <v>65000</v>
      </c>
      <c r="CO185" s="27">
        <v>65000</v>
      </c>
      <c r="CP185" s="27">
        <v>0</v>
      </c>
      <c r="CQ185" s="27">
        <v>0</v>
      </c>
      <c r="CR185" s="27">
        <v>0</v>
      </c>
      <c r="CS185" s="27">
        <v>65000</v>
      </c>
      <c r="CT185" s="27">
        <v>32124.9</v>
      </c>
      <c r="CU185" s="27">
        <v>0</v>
      </c>
      <c r="CV185" s="27">
        <v>0</v>
      </c>
      <c r="CW185" s="27">
        <v>0</v>
      </c>
      <c r="CX185" s="27">
        <v>32124.9</v>
      </c>
      <c r="CY185" s="27">
        <v>34823.4</v>
      </c>
      <c r="CZ185" s="27">
        <v>0</v>
      </c>
      <c r="DA185" s="27">
        <v>0</v>
      </c>
      <c r="DB185" s="27">
        <v>0</v>
      </c>
      <c r="DC185" s="27">
        <v>34823.4</v>
      </c>
      <c r="DD185" s="27">
        <v>65000</v>
      </c>
      <c r="DE185" s="27">
        <v>0</v>
      </c>
      <c r="DF185" s="27">
        <v>0</v>
      </c>
      <c r="DG185" s="27">
        <v>0</v>
      </c>
      <c r="DH185" s="27">
        <v>65000</v>
      </c>
      <c r="DI185" s="27">
        <v>32124.9</v>
      </c>
      <c r="DJ185" s="27">
        <v>0</v>
      </c>
      <c r="DK185" s="27">
        <v>0</v>
      </c>
      <c r="DL185" s="27">
        <v>0</v>
      </c>
      <c r="DM185" s="27">
        <v>32124.9</v>
      </c>
      <c r="DN185" s="27">
        <v>34823.4</v>
      </c>
      <c r="DO185" s="27">
        <v>0</v>
      </c>
      <c r="DP185" s="27">
        <v>0</v>
      </c>
      <c r="DQ185" s="27">
        <v>0</v>
      </c>
      <c r="DR185" s="27">
        <v>34823.4</v>
      </c>
      <c r="DS185" s="27">
        <v>65000</v>
      </c>
      <c r="DT185" s="27">
        <v>0</v>
      </c>
      <c r="DU185" s="27">
        <v>0</v>
      </c>
      <c r="DV185" s="27">
        <v>0</v>
      </c>
      <c r="DW185" s="27">
        <v>65000</v>
      </c>
      <c r="DX185" s="28" t="s">
        <v>68</v>
      </c>
      <c r="DY185" s="29" t="s">
        <v>66</v>
      </c>
      <c r="DZ185" s="2"/>
    </row>
    <row r="186" spans="1:130" ht="33.75" x14ac:dyDescent="0.25">
      <c r="A186" s="30" t="s">
        <v>527</v>
      </c>
      <c r="B186" s="21" t="s">
        <v>528</v>
      </c>
      <c r="C186" s="22" t="s">
        <v>69</v>
      </c>
      <c r="D186" s="22" t="s">
        <v>529</v>
      </c>
      <c r="E186" s="22" t="s">
        <v>71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 t="s">
        <v>167</v>
      </c>
      <c r="AB186" s="22" t="s">
        <v>100</v>
      </c>
      <c r="AC186" s="23" t="s">
        <v>168</v>
      </c>
      <c r="AD186" s="22"/>
      <c r="AE186" s="22"/>
      <c r="AF186" s="23"/>
      <c r="AG186" s="24"/>
      <c r="AH186" s="24"/>
      <c r="AI186" s="25"/>
      <c r="AJ186" s="21" t="s">
        <v>112</v>
      </c>
      <c r="AK186" s="26" t="s">
        <v>169</v>
      </c>
      <c r="AL186" s="27">
        <v>14230</v>
      </c>
      <c r="AM186" s="27">
        <v>14230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  <c r="AT186" s="27">
        <v>14230</v>
      </c>
      <c r="AU186" s="27">
        <v>14230</v>
      </c>
      <c r="AV186" s="27">
        <v>38720</v>
      </c>
      <c r="AW186" s="27">
        <v>0</v>
      </c>
      <c r="AX186" s="27">
        <v>0</v>
      </c>
      <c r="AY186" s="27">
        <v>0</v>
      </c>
      <c r="AZ186" s="27">
        <v>38720</v>
      </c>
      <c r="BA186" s="27">
        <v>38720</v>
      </c>
      <c r="BB186" s="27">
        <v>0</v>
      </c>
      <c r="BC186" s="27">
        <v>0</v>
      </c>
      <c r="BD186" s="27">
        <v>0</v>
      </c>
      <c r="BE186" s="27">
        <v>38720</v>
      </c>
      <c r="BF186" s="27">
        <v>38720</v>
      </c>
      <c r="BG186" s="27">
        <v>0</v>
      </c>
      <c r="BH186" s="27">
        <v>0</v>
      </c>
      <c r="BI186" s="27">
        <v>0</v>
      </c>
      <c r="BJ186" s="27">
        <v>38720</v>
      </c>
      <c r="BK186" s="27">
        <v>38720</v>
      </c>
      <c r="BL186" s="27">
        <v>0</v>
      </c>
      <c r="BM186" s="27">
        <v>0</v>
      </c>
      <c r="BN186" s="27">
        <v>0</v>
      </c>
      <c r="BO186" s="27">
        <v>38720</v>
      </c>
      <c r="BP186" s="27">
        <v>14230</v>
      </c>
      <c r="BQ186" s="27">
        <v>14230</v>
      </c>
      <c r="BR186" s="27">
        <v>0</v>
      </c>
      <c r="BS186" s="27">
        <v>0</v>
      </c>
      <c r="BT186" s="27">
        <v>0</v>
      </c>
      <c r="BU186" s="27">
        <v>0</v>
      </c>
      <c r="BV186" s="27">
        <v>0</v>
      </c>
      <c r="BW186" s="27">
        <v>0</v>
      </c>
      <c r="BX186" s="27">
        <v>14230</v>
      </c>
      <c r="BY186" s="27">
        <v>14230</v>
      </c>
      <c r="BZ186" s="27">
        <v>38720</v>
      </c>
      <c r="CA186" s="27">
        <v>0</v>
      </c>
      <c r="CB186" s="27">
        <v>0</v>
      </c>
      <c r="CC186" s="27">
        <v>0</v>
      </c>
      <c r="CD186" s="27">
        <v>38720</v>
      </c>
      <c r="CE186" s="27">
        <v>38720</v>
      </c>
      <c r="CF186" s="27">
        <v>0</v>
      </c>
      <c r="CG186" s="27">
        <v>0</v>
      </c>
      <c r="CH186" s="27">
        <v>0</v>
      </c>
      <c r="CI186" s="27">
        <v>38720</v>
      </c>
      <c r="CJ186" s="27">
        <v>38720</v>
      </c>
      <c r="CK186" s="27">
        <v>0</v>
      </c>
      <c r="CL186" s="27">
        <v>0</v>
      </c>
      <c r="CM186" s="27">
        <v>0</v>
      </c>
      <c r="CN186" s="27">
        <v>38720</v>
      </c>
      <c r="CO186" s="27">
        <v>38720</v>
      </c>
      <c r="CP186" s="27">
        <v>0</v>
      </c>
      <c r="CQ186" s="27">
        <v>0</v>
      </c>
      <c r="CR186" s="27">
        <v>0</v>
      </c>
      <c r="CS186" s="27">
        <v>38720</v>
      </c>
      <c r="CT186" s="27">
        <v>14230</v>
      </c>
      <c r="CU186" s="27">
        <v>0</v>
      </c>
      <c r="CV186" s="27">
        <v>0</v>
      </c>
      <c r="CW186" s="27">
        <v>0</v>
      </c>
      <c r="CX186" s="27">
        <v>14230</v>
      </c>
      <c r="CY186" s="27">
        <v>38720</v>
      </c>
      <c r="CZ186" s="27">
        <v>0</v>
      </c>
      <c r="DA186" s="27">
        <v>0</v>
      </c>
      <c r="DB186" s="27">
        <v>0</v>
      </c>
      <c r="DC186" s="27">
        <v>38720</v>
      </c>
      <c r="DD186" s="27">
        <v>38720</v>
      </c>
      <c r="DE186" s="27">
        <v>0</v>
      </c>
      <c r="DF186" s="27">
        <v>0</v>
      </c>
      <c r="DG186" s="27">
        <v>0</v>
      </c>
      <c r="DH186" s="27">
        <v>38720</v>
      </c>
      <c r="DI186" s="27">
        <v>14230</v>
      </c>
      <c r="DJ186" s="27">
        <v>0</v>
      </c>
      <c r="DK186" s="27">
        <v>0</v>
      </c>
      <c r="DL186" s="27">
        <v>0</v>
      </c>
      <c r="DM186" s="27">
        <v>14230</v>
      </c>
      <c r="DN186" s="27">
        <v>38720</v>
      </c>
      <c r="DO186" s="27">
        <v>0</v>
      </c>
      <c r="DP186" s="27">
        <v>0</v>
      </c>
      <c r="DQ186" s="27">
        <v>0</v>
      </c>
      <c r="DR186" s="27">
        <v>38720</v>
      </c>
      <c r="DS186" s="27">
        <v>38720</v>
      </c>
      <c r="DT186" s="27">
        <v>0</v>
      </c>
      <c r="DU186" s="27">
        <v>0</v>
      </c>
      <c r="DV186" s="27">
        <v>0</v>
      </c>
      <c r="DW186" s="27">
        <v>38720</v>
      </c>
      <c r="DX186" s="28" t="s">
        <v>68</v>
      </c>
      <c r="DY186" s="29" t="s">
        <v>66</v>
      </c>
      <c r="DZ186" s="2"/>
    </row>
    <row r="187" spans="1:130" ht="41.45" customHeight="1" x14ac:dyDescent="0.25">
      <c r="A187" s="109" t="s">
        <v>530</v>
      </c>
      <c r="B187" s="87" t="s">
        <v>531</v>
      </c>
      <c r="C187" s="22" t="s">
        <v>532</v>
      </c>
      <c r="D187" s="22" t="s">
        <v>321</v>
      </c>
      <c r="E187" s="22" t="s">
        <v>533</v>
      </c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3"/>
      <c r="AD187" s="22"/>
      <c r="AE187" s="22"/>
      <c r="AF187" s="23"/>
      <c r="AG187" s="24"/>
      <c r="AH187" s="24"/>
      <c r="AI187" s="25"/>
      <c r="AJ187" s="87" t="s">
        <v>102</v>
      </c>
      <c r="AK187" s="89" t="s">
        <v>534</v>
      </c>
      <c r="AL187" s="27">
        <v>340000</v>
      </c>
      <c r="AM187" s="27">
        <v>223294.49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  <c r="AT187" s="27">
        <v>340000</v>
      </c>
      <c r="AU187" s="27">
        <v>223294.49</v>
      </c>
      <c r="AV187" s="27">
        <v>340000</v>
      </c>
      <c r="AW187" s="27">
        <v>0</v>
      </c>
      <c r="AX187" s="27">
        <v>0</v>
      </c>
      <c r="AY187" s="27">
        <v>0</v>
      </c>
      <c r="AZ187" s="27">
        <v>340000</v>
      </c>
      <c r="BA187" s="27">
        <v>340000</v>
      </c>
      <c r="BB187" s="27">
        <v>0</v>
      </c>
      <c r="BC187" s="27">
        <v>0</v>
      </c>
      <c r="BD187" s="27">
        <v>0</v>
      </c>
      <c r="BE187" s="27">
        <v>340000</v>
      </c>
      <c r="BF187" s="27">
        <v>340000</v>
      </c>
      <c r="BG187" s="27">
        <v>0</v>
      </c>
      <c r="BH187" s="27">
        <v>0</v>
      </c>
      <c r="BI187" s="27">
        <v>0</v>
      </c>
      <c r="BJ187" s="27">
        <v>340000</v>
      </c>
      <c r="BK187" s="27">
        <v>340000</v>
      </c>
      <c r="BL187" s="27">
        <v>0</v>
      </c>
      <c r="BM187" s="27">
        <v>0</v>
      </c>
      <c r="BN187" s="27">
        <v>0</v>
      </c>
      <c r="BO187" s="27">
        <v>340000</v>
      </c>
      <c r="BP187" s="27">
        <v>340000</v>
      </c>
      <c r="BQ187" s="27">
        <v>223294.49</v>
      </c>
      <c r="BR187" s="27">
        <v>0</v>
      </c>
      <c r="BS187" s="27">
        <v>0</v>
      </c>
      <c r="BT187" s="27">
        <v>0</v>
      </c>
      <c r="BU187" s="27">
        <v>0</v>
      </c>
      <c r="BV187" s="27">
        <v>0</v>
      </c>
      <c r="BW187" s="27">
        <v>0</v>
      </c>
      <c r="BX187" s="27">
        <v>340000</v>
      </c>
      <c r="BY187" s="27">
        <v>223294.49</v>
      </c>
      <c r="BZ187" s="27">
        <v>340000</v>
      </c>
      <c r="CA187" s="27">
        <v>0</v>
      </c>
      <c r="CB187" s="27">
        <v>0</v>
      </c>
      <c r="CC187" s="27">
        <v>0</v>
      </c>
      <c r="CD187" s="27">
        <v>340000</v>
      </c>
      <c r="CE187" s="27">
        <v>340000</v>
      </c>
      <c r="CF187" s="27">
        <v>0</v>
      </c>
      <c r="CG187" s="27">
        <v>0</v>
      </c>
      <c r="CH187" s="27">
        <v>0</v>
      </c>
      <c r="CI187" s="27">
        <v>340000</v>
      </c>
      <c r="CJ187" s="27">
        <v>340000</v>
      </c>
      <c r="CK187" s="27">
        <v>0</v>
      </c>
      <c r="CL187" s="27">
        <v>0</v>
      </c>
      <c r="CM187" s="27">
        <v>0</v>
      </c>
      <c r="CN187" s="27">
        <v>340000</v>
      </c>
      <c r="CO187" s="27">
        <v>340000</v>
      </c>
      <c r="CP187" s="27">
        <v>0</v>
      </c>
      <c r="CQ187" s="27">
        <v>0</v>
      </c>
      <c r="CR187" s="27">
        <v>0</v>
      </c>
      <c r="CS187" s="27">
        <v>340000</v>
      </c>
      <c r="CT187" s="27">
        <v>340000</v>
      </c>
      <c r="CU187" s="27">
        <v>0</v>
      </c>
      <c r="CV187" s="27">
        <v>0</v>
      </c>
      <c r="CW187" s="27">
        <v>0</v>
      </c>
      <c r="CX187" s="27">
        <v>340000</v>
      </c>
      <c r="CY187" s="27">
        <v>340000</v>
      </c>
      <c r="CZ187" s="27">
        <v>0</v>
      </c>
      <c r="DA187" s="27">
        <v>0</v>
      </c>
      <c r="DB187" s="27">
        <v>0</v>
      </c>
      <c r="DC187" s="27">
        <v>340000</v>
      </c>
      <c r="DD187" s="27">
        <v>340000</v>
      </c>
      <c r="DE187" s="27">
        <v>0</v>
      </c>
      <c r="DF187" s="27">
        <v>0</v>
      </c>
      <c r="DG187" s="27">
        <v>0</v>
      </c>
      <c r="DH187" s="27">
        <v>340000</v>
      </c>
      <c r="DI187" s="27">
        <v>340000</v>
      </c>
      <c r="DJ187" s="27">
        <v>0</v>
      </c>
      <c r="DK187" s="27">
        <v>0</v>
      </c>
      <c r="DL187" s="27">
        <v>0</v>
      </c>
      <c r="DM187" s="27">
        <v>340000</v>
      </c>
      <c r="DN187" s="27">
        <v>340000</v>
      </c>
      <c r="DO187" s="27">
        <v>0</v>
      </c>
      <c r="DP187" s="27">
        <v>0</v>
      </c>
      <c r="DQ187" s="27">
        <v>0</v>
      </c>
      <c r="DR187" s="27">
        <v>340000</v>
      </c>
      <c r="DS187" s="27">
        <v>340000</v>
      </c>
      <c r="DT187" s="27">
        <v>0</v>
      </c>
      <c r="DU187" s="27">
        <v>0</v>
      </c>
      <c r="DV187" s="27">
        <v>0</v>
      </c>
      <c r="DW187" s="27">
        <v>340000</v>
      </c>
      <c r="DX187" s="38" t="s">
        <v>68</v>
      </c>
      <c r="DY187" s="29" t="s">
        <v>66</v>
      </c>
      <c r="DZ187" s="2"/>
    </row>
    <row r="188" spans="1:130" ht="33.75" x14ac:dyDescent="0.25">
      <c r="A188" s="111"/>
      <c r="B188" s="88"/>
      <c r="C188" s="22" t="s">
        <v>69</v>
      </c>
      <c r="D188" s="22" t="s">
        <v>535</v>
      </c>
      <c r="E188" s="22" t="s">
        <v>71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3"/>
      <c r="AD188" s="22"/>
      <c r="AE188" s="22"/>
      <c r="AF188" s="23"/>
      <c r="AG188" s="24"/>
      <c r="AH188" s="24"/>
      <c r="AI188" s="25"/>
      <c r="AJ188" s="88"/>
      <c r="AK188" s="90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39"/>
      <c r="DY188" s="29" t="s">
        <v>72</v>
      </c>
      <c r="DZ188" s="2"/>
    </row>
    <row r="189" spans="1:130" ht="136.5" x14ac:dyDescent="0.25">
      <c r="A189" s="15" t="s">
        <v>536</v>
      </c>
      <c r="B189" s="16" t="s">
        <v>537</v>
      </c>
      <c r="C189" s="17" t="s">
        <v>56</v>
      </c>
      <c r="D189" s="17" t="s">
        <v>56</v>
      </c>
      <c r="E189" s="17" t="s">
        <v>56</v>
      </c>
      <c r="F189" s="17" t="s">
        <v>56</v>
      </c>
      <c r="G189" s="17" t="s">
        <v>56</v>
      </c>
      <c r="H189" s="17" t="s">
        <v>56</v>
      </c>
      <c r="I189" s="17" t="s">
        <v>56</v>
      </c>
      <c r="J189" s="17" t="s">
        <v>56</v>
      </c>
      <c r="K189" s="17" t="s">
        <v>56</v>
      </c>
      <c r="L189" s="17" t="s">
        <v>56</v>
      </c>
      <c r="M189" s="17" t="s">
        <v>56</v>
      </c>
      <c r="N189" s="17" t="s">
        <v>56</v>
      </c>
      <c r="O189" s="17" t="s">
        <v>56</v>
      </c>
      <c r="P189" s="17" t="s">
        <v>56</v>
      </c>
      <c r="Q189" s="17" t="s">
        <v>56</v>
      </c>
      <c r="R189" s="17" t="s">
        <v>56</v>
      </c>
      <c r="S189" s="17" t="s">
        <v>56</v>
      </c>
      <c r="T189" s="17" t="s">
        <v>56</v>
      </c>
      <c r="U189" s="17" t="s">
        <v>56</v>
      </c>
      <c r="V189" s="17" t="s">
        <v>56</v>
      </c>
      <c r="W189" s="17" t="s">
        <v>56</v>
      </c>
      <c r="X189" s="17" t="s">
        <v>56</v>
      </c>
      <c r="Y189" s="17" t="s">
        <v>56</v>
      </c>
      <c r="Z189" s="17" t="s">
        <v>56</v>
      </c>
      <c r="AA189" s="17" t="s">
        <v>56</v>
      </c>
      <c r="AB189" s="17" t="s">
        <v>56</v>
      </c>
      <c r="AC189" s="17" t="s">
        <v>56</v>
      </c>
      <c r="AD189" s="17" t="s">
        <v>56</v>
      </c>
      <c r="AE189" s="17" t="s">
        <v>56</v>
      </c>
      <c r="AF189" s="17" t="s">
        <v>56</v>
      </c>
      <c r="AG189" s="18"/>
      <c r="AH189" s="18"/>
      <c r="AI189" s="18"/>
      <c r="AJ189" s="19" t="s">
        <v>56</v>
      </c>
      <c r="AK189" s="17" t="s">
        <v>56</v>
      </c>
      <c r="AL189" s="20">
        <v>6493631.3799999999</v>
      </c>
      <c r="AM189" s="20">
        <v>6473915.8700000001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  <c r="AT189" s="20">
        <v>6493631.3799999999</v>
      </c>
      <c r="AU189" s="20">
        <v>6473915.8700000001</v>
      </c>
      <c r="AV189" s="20">
        <v>6856214.0999999996</v>
      </c>
      <c r="AW189" s="20">
        <v>0</v>
      </c>
      <c r="AX189" s="20">
        <v>0</v>
      </c>
      <c r="AY189" s="20">
        <v>0</v>
      </c>
      <c r="AZ189" s="20">
        <v>6856214.0999999996</v>
      </c>
      <c r="BA189" s="20">
        <v>6819308.8899999997</v>
      </c>
      <c r="BB189" s="20">
        <v>0</v>
      </c>
      <c r="BC189" s="20">
        <v>0</v>
      </c>
      <c r="BD189" s="20">
        <v>0</v>
      </c>
      <c r="BE189" s="20">
        <v>6819308.8899999997</v>
      </c>
      <c r="BF189" s="20">
        <v>6819308.8899999997</v>
      </c>
      <c r="BG189" s="20">
        <v>0</v>
      </c>
      <c r="BH189" s="20">
        <v>0</v>
      </c>
      <c r="BI189" s="20">
        <v>0</v>
      </c>
      <c r="BJ189" s="20">
        <v>6819308.8899999997</v>
      </c>
      <c r="BK189" s="20">
        <v>6819308.8899999997</v>
      </c>
      <c r="BL189" s="20">
        <v>0</v>
      </c>
      <c r="BM189" s="20">
        <v>0</v>
      </c>
      <c r="BN189" s="20">
        <v>0</v>
      </c>
      <c r="BO189" s="20">
        <v>6819308.8899999997</v>
      </c>
      <c r="BP189" s="20">
        <v>6452141.3799999999</v>
      </c>
      <c r="BQ189" s="20">
        <v>6432425.8700000001</v>
      </c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  <c r="BW189" s="20">
        <v>0</v>
      </c>
      <c r="BX189" s="20">
        <v>6452141.3799999999</v>
      </c>
      <c r="BY189" s="20">
        <v>6432425.8700000001</v>
      </c>
      <c r="BZ189" s="20">
        <v>6856214.0999999996</v>
      </c>
      <c r="CA189" s="20">
        <v>0</v>
      </c>
      <c r="CB189" s="20">
        <v>0</v>
      </c>
      <c r="CC189" s="20">
        <v>0</v>
      </c>
      <c r="CD189" s="20">
        <v>6856214.0999999996</v>
      </c>
      <c r="CE189" s="20">
        <v>6819308.8899999997</v>
      </c>
      <c r="CF189" s="20">
        <v>0</v>
      </c>
      <c r="CG189" s="20">
        <v>0</v>
      </c>
      <c r="CH189" s="20">
        <v>0</v>
      </c>
      <c r="CI189" s="20">
        <v>6819308.8899999997</v>
      </c>
      <c r="CJ189" s="20">
        <v>6819308.8899999997</v>
      </c>
      <c r="CK189" s="20">
        <v>0</v>
      </c>
      <c r="CL189" s="20">
        <v>0</v>
      </c>
      <c r="CM189" s="20">
        <v>0</v>
      </c>
      <c r="CN189" s="20">
        <v>6819308.8899999997</v>
      </c>
      <c r="CO189" s="20">
        <v>6819308.8899999997</v>
      </c>
      <c r="CP189" s="20">
        <v>0</v>
      </c>
      <c r="CQ189" s="20">
        <v>0</v>
      </c>
      <c r="CR189" s="20">
        <v>0</v>
      </c>
      <c r="CS189" s="20">
        <v>6819308.8899999997</v>
      </c>
      <c r="CT189" s="20">
        <v>6493631.3799999999</v>
      </c>
      <c r="CU189" s="20">
        <v>0</v>
      </c>
      <c r="CV189" s="20">
        <v>0</v>
      </c>
      <c r="CW189" s="20">
        <v>0</v>
      </c>
      <c r="CX189" s="20">
        <v>6493631.3799999999</v>
      </c>
      <c r="CY189" s="20">
        <v>6856214.0999999996</v>
      </c>
      <c r="CZ189" s="20">
        <v>0</v>
      </c>
      <c r="DA189" s="20">
        <v>0</v>
      </c>
      <c r="DB189" s="20">
        <v>0</v>
      </c>
      <c r="DC189" s="20">
        <v>6856214.0999999996</v>
      </c>
      <c r="DD189" s="20">
        <v>6819308.8899999997</v>
      </c>
      <c r="DE189" s="20">
        <v>0</v>
      </c>
      <c r="DF189" s="20">
        <v>0</v>
      </c>
      <c r="DG189" s="20">
        <v>0</v>
      </c>
      <c r="DH189" s="20">
        <v>6819308.8899999997</v>
      </c>
      <c r="DI189" s="20">
        <v>6452141.3799999999</v>
      </c>
      <c r="DJ189" s="20">
        <v>0</v>
      </c>
      <c r="DK189" s="20">
        <v>0</v>
      </c>
      <c r="DL189" s="20">
        <v>0</v>
      </c>
      <c r="DM189" s="20">
        <v>6452141.3799999999</v>
      </c>
      <c r="DN189" s="20">
        <v>6856214.0999999996</v>
      </c>
      <c r="DO189" s="20">
        <v>0</v>
      </c>
      <c r="DP189" s="20">
        <v>0</v>
      </c>
      <c r="DQ189" s="20">
        <v>0</v>
      </c>
      <c r="DR189" s="20">
        <v>6856214.0999999996</v>
      </c>
      <c r="DS189" s="20">
        <v>6819308.8899999997</v>
      </c>
      <c r="DT189" s="20">
        <v>0</v>
      </c>
      <c r="DU189" s="20">
        <v>0</v>
      </c>
      <c r="DV189" s="20">
        <v>0</v>
      </c>
      <c r="DW189" s="20">
        <v>6819308.8899999997</v>
      </c>
      <c r="DX189" s="17"/>
      <c r="DY189" s="2"/>
      <c r="DZ189" s="2"/>
    </row>
    <row r="190" spans="1:130" ht="33.950000000000003" customHeight="1" x14ac:dyDescent="0.25">
      <c r="A190" s="109" t="s">
        <v>538</v>
      </c>
      <c r="B190" s="87" t="s">
        <v>539</v>
      </c>
      <c r="C190" s="22" t="s">
        <v>69</v>
      </c>
      <c r="D190" s="22" t="s">
        <v>338</v>
      </c>
      <c r="E190" s="22" t="s">
        <v>71</v>
      </c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 t="s">
        <v>173</v>
      </c>
      <c r="AB190" s="22" t="s">
        <v>100</v>
      </c>
      <c r="AC190" s="23" t="s">
        <v>540</v>
      </c>
      <c r="AD190" s="22"/>
      <c r="AE190" s="22"/>
      <c r="AF190" s="23"/>
      <c r="AG190" s="24"/>
      <c r="AH190" s="24"/>
      <c r="AI190" s="25"/>
      <c r="AJ190" s="87" t="s">
        <v>66</v>
      </c>
      <c r="AK190" s="89" t="s">
        <v>541</v>
      </c>
      <c r="AL190" s="27">
        <v>985989.91</v>
      </c>
      <c r="AM190" s="27">
        <v>978533.64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  <c r="AT190" s="27">
        <v>985989.91</v>
      </c>
      <c r="AU190" s="27">
        <v>978533.64</v>
      </c>
      <c r="AV190" s="27">
        <v>1027477.42</v>
      </c>
      <c r="AW190" s="27">
        <v>0</v>
      </c>
      <c r="AX190" s="27">
        <v>0</v>
      </c>
      <c r="AY190" s="27">
        <v>0</v>
      </c>
      <c r="AZ190" s="27">
        <v>1027477.42</v>
      </c>
      <c r="BA190" s="27">
        <v>997781.66</v>
      </c>
      <c r="BB190" s="27">
        <v>0</v>
      </c>
      <c r="BC190" s="27">
        <v>0</v>
      </c>
      <c r="BD190" s="27">
        <v>0</v>
      </c>
      <c r="BE190" s="27">
        <v>997781.66</v>
      </c>
      <c r="BF190" s="27">
        <v>997781.66</v>
      </c>
      <c r="BG190" s="27">
        <v>0</v>
      </c>
      <c r="BH190" s="27">
        <v>0</v>
      </c>
      <c r="BI190" s="27">
        <v>0</v>
      </c>
      <c r="BJ190" s="27">
        <v>997781.66</v>
      </c>
      <c r="BK190" s="27">
        <v>997781.66</v>
      </c>
      <c r="BL190" s="27">
        <v>0</v>
      </c>
      <c r="BM190" s="27">
        <v>0</v>
      </c>
      <c r="BN190" s="27">
        <v>0</v>
      </c>
      <c r="BO190" s="27">
        <v>997781.66</v>
      </c>
      <c r="BP190" s="27">
        <v>944499.91</v>
      </c>
      <c r="BQ190" s="27">
        <v>937043.64</v>
      </c>
      <c r="BR190" s="27">
        <v>0</v>
      </c>
      <c r="BS190" s="27">
        <v>0</v>
      </c>
      <c r="BT190" s="27">
        <v>0</v>
      </c>
      <c r="BU190" s="27">
        <v>0</v>
      </c>
      <c r="BV190" s="27">
        <v>0</v>
      </c>
      <c r="BW190" s="27">
        <v>0</v>
      </c>
      <c r="BX190" s="27">
        <v>944499.91</v>
      </c>
      <c r="BY190" s="27">
        <v>937043.64</v>
      </c>
      <c r="BZ190" s="27">
        <v>1027477.42</v>
      </c>
      <c r="CA190" s="27">
        <v>0</v>
      </c>
      <c r="CB190" s="27">
        <v>0</v>
      </c>
      <c r="CC190" s="27">
        <v>0</v>
      </c>
      <c r="CD190" s="27">
        <v>1027477.42</v>
      </c>
      <c r="CE190" s="27">
        <v>997781.66</v>
      </c>
      <c r="CF190" s="27">
        <v>0</v>
      </c>
      <c r="CG190" s="27">
        <v>0</v>
      </c>
      <c r="CH190" s="27">
        <v>0</v>
      </c>
      <c r="CI190" s="27">
        <v>997781.66</v>
      </c>
      <c r="CJ190" s="27">
        <v>997781.66</v>
      </c>
      <c r="CK190" s="27">
        <v>0</v>
      </c>
      <c r="CL190" s="27">
        <v>0</v>
      </c>
      <c r="CM190" s="27">
        <v>0</v>
      </c>
      <c r="CN190" s="27">
        <v>997781.66</v>
      </c>
      <c r="CO190" s="27">
        <v>997781.66</v>
      </c>
      <c r="CP190" s="27">
        <v>0</v>
      </c>
      <c r="CQ190" s="27">
        <v>0</v>
      </c>
      <c r="CR190" s="27">
        <v>0</v>
      </c>
      <c r="CS190" s="27">
        <v>997781.66</v>
      </c>
      <c r="CT190" s="27">
        <v>985989.91</v>
      </c>
      <c r="CU190" s="27">
        <v>0</v>
      </c>
      <c r="CV190" s="27">
        <v>0</v>
      </c>
      <c r="CW190" s="27">
        <v>0</v>
      </c>
      <c r="CX190" s="27">
        <v>985989.91</v>
      </c>
      <c r="CY190" s="27">
        <v>1027477.42</v>
      </c>
      <c r="CZ190" s="27">
        <v>0</v>
      </c>
      <c r="DA190" s="27">
        <v>0</v>
      </c>
      <c r="DB190" s="27">
        <v>0</v>
      </c>
      <c r="DC190" s="27">
        <v>1027477.42</v>
      </c>
      <c r="DD190" s="27">
        <v>997781.66</v>
      </c>
      <c r="DE190" s="27">
        <v>0</v>
      </c>
      <c r="DF190" s="27">
        <v>0</v>
      </c>
      <c r="DG190" s="27">
        <v>0</v>
      </c>
      <c r="DH190" s="27">
        <v>997781.66</v>
      </c>
      <c r="DI190" s="27">
        <v>944499.91</v>
      </c>
      <c r="DJ190" s="27">
        <v>0</v>
      </c>
      <c r="DK190" s="27">
        <v>0</v>
      </c>
      <c r="DL190" s="27">
        <v>0</v>
      </c>
      <c r="DM190" s="27">
        <v>944499.91</v>
      </c>
      <c r="DN190" s="27">
        <v>1027477.42</v>
      </c>
      <c r="DO190" s="27">
        <v>0</v>
      </c>
      <c r="DP190" s="27">
        <v>0</v>
      </c>
      <c r="DQ190" s="27">
        <v>0</v>
      </c>
      <c r="DR190" s="27">
        <v>1027477.42</v>
      </c>
      <c r="DS190" s="27">
        <v>997781.66</v>
      </c>
      <c r="DT190" s="27">
        <v>0</v>
      </c>
      <c r="DU190" s="27">
        <v>0</v>
      </c>
      <c r="DV190" s="27">
        <v>0</v>
      </c>
      <c r="DW190" s="27">
        <v>997781.66</v>
      </c>
      <c r="DX190" s="38" t="s">
        <v>68</v>
      </c>
      <c r="DY190" s="29" t="s">
        <v>66</v>
      </c>
      <c r="DZ190" s="2"/>
    </row>
    <row r="191" spans="1:130" ht="67.5" x14ac:dyDescent="0.25">
      <c r="A191" s="111"/>
      <c r="B191" s="88"/>
      <c r="C191" s="22" t="s">
        <v>297</v>
      </c>
      <c r="D191" s="22" t="s">
        <v>298</v>
      </c>
      <c r="E191" s="22" t="s">
        <v>299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 t="s">
        <v>300</v>
      </c>
      <c r="AB191" s="22" t="s">
        <v>92</v>
      </c>
      <c r="AC191" s="23" t="s">
        <v>302</v>
      </c>
      <c r="AD191" s="22"/>
      <c r="AE191" s="22"/>
      <c r="AF191" s="23"/>
      <c r="AG191" s="24"/>
      <c r="AH191" s="24"/>
      <c r="AI191" s="25"/>
      <c r="AJ191" s="88"/>
      <c r="AK191" s="90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39"/>
      <c r="DY191" s="29" t="s">
        <v>72</v>
      </c>
      <c r="DZ191" s="2"/>
    </row>
    <row r="192" spans="1:130" ht="33.950000000000003" customHeight="1" x14ac:dyDescent="0.25">
      <c r="A192" s="109" t="s">
        <v>542</v>
      </c>
      <c r="B192" s="87" t="s">
        <v>543</v>
      </c>
      <c r="C192" s="22" t="s">
        <v>69</v>
      </c>
      <c r="D192" s="22" t="s">
        <v>338</v>
      </c>
      <c r="E192" s="22" t="s">
        <v>71</v>
      </c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 t="s">
        <v>173</v>
      </c>
      <c r="AB192" s="22" t="s">
        <v>100</v>
      </c>
      <c r="AC192" s="23" t="s">
        <v>540</v>
      </c>
      <c r="AD192" s="22"/>
      <c r="AE192" s="22"/>
      <c r="AF192" s="23"/>
      <c r="AG192" s="24"/>
      <c r="AH192" s="24"/>
      <c r="AI192" s="25"/>
      <c r="AJ192" s="87" t="s">
        <v>66</v>
      </c>
      <c r="AK192" s="89" t="s">
        <v>544</v>
      </c>
      <c r="AL192" s="27">
        <v>1549673.85</v>
      </c>
      <c r="AM192" s="27">
        <v>1548424.34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1549673.85</v>
      </c>
      <c r="AU192" s="27">
        <v>1548424.34</v>
      </c>
      <c r="AV192" s="27">
        <v>1665855.69</v>
      </c>
      <c r="AW192" s="27">
        <v>0</v>
      </c>
      <c r="AX192" s="27">
        <v>0</v>
      </c>
      <c r="AY192" s="27">
        <v>0</v>
      </c>
      <c r="AZ192" s="27">
        <v>1665855.69</v>
      </c>
      <c r="BA192" s="27">
        <v>1606547.1</v>
      </c>
      <c r="BB192" s="27">
        <v>0</v>
      </c>
      <c r="BC192" s="27">
        <v>0</v>
      </c>
      <c r="BD192" s="27">
        <v>0</v>
      </c>
      <c r="BE192" s="27">
        <v>1606547.1</v>
      </c>
      <c r="BF192" s="27">
        <v>1606547.1</v>
      </c>
      <c r="BG192" s="27">
        <v>0</v>
      </c>
      <c r="BH192" s="27">
        <v>0</v>
      </c>
      <c r="BI192" s="27">
        <v>0</v>
      </c>
      <c r="BJ192" s="27">
        <v>1606547.1</v>
      </c>
      <c r="BK192" s="27">
        <v>1606547.1</v>
      </c>
      <c r="BL192" s="27">
        <v>0</v>
      </c>
      <c r="BM192" s="27">
        <v>0</v>
      </c>
      <c r="BN192" s="27">
        <v>0</v>
      </c>
      <c r="BO192" s="27">
        <v>1606547.1</v>
      </c>
      <c r="BP192" s="27">
        <v>1549673.85</v>
      </c>
      <c r="BQ192" s="27">
        <v>1548424.34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1549673.85</v>
      </c>
      <c r="BY192" s="27">
        <v>1548424.34</v>
      </c>
      <c r="BZ192" s="27">
        <v>1665855.69</v>
      </c>
      <c r="CA192" s="27">
        <v>0</v>
      </c>
      <c r="CB192" s="27">
        <v>0</v>
      </c>
      <c r="CC192" s="27">
        <v>0</v>
      </c>
      <c r="CD192" s="27">
        <v>1665855.69</v>
      </c>
      <c r="CE192" s="27">
        <v>1606547.1</v>
      </c>
      <c r="CF192" s="27">
        <v>0</v>
      </c>
      <c r="CG192" s="27">
        <v>0</v>
      </c>
      <c r="CH192" s="27">
        <v>0</v>
      </c>
      <c r="CI192" s="27">
        <v>1606547.1</v>
      </c>
      <c r="CJ192" s="27">
        <v>1606547.1</v>
      </c>
      <c r="CK192" s="27">
        <v>0</v>
      </c>
      <c r="CL192" s="27">
        <v>0</v>
      </c>
      <c r="CM192" s="27">
        <v>0</v>
      </c>
      <c r="CN192" s="27">
        <v>1606547.1</v>
      </c>
      <c r="CO192" s="27">
        <v>1606547.1</v>
      </c>
      <c r="CP192" s="27">
        <v>0</v>
      </c>
      <c r="CQ192" s="27">
        <v>0</v>
      </c>
      <c r="CR192" s="27">
        <v>0</v>
      </c>
      <c r="CS192" s="27">
        <v>1606547.1</v>
      </c>
      <c r="CT192" s="27">
        <v>1549673.85</v>
      </c>
      <c r="CU192" s="27">
        <v>0</v>
      </c>
      <c r="CV192" s="27">
        <v>0</v>
      </c>
      <c r="CW192" s="27">
        <v>0</v>
      </c>
      <c r="CX192" s="27">
        <v>1549673.85</v>
      </c>
      <c r="CY192" s="27">
        <v>1665855.69</v>
      </c>
      <c r="CZ192" s="27">
        <v>0</v>
      </c>
      <c r="DA192" s="27">
        <v>0</v>
      </c>
      <c r="DB192" s="27">
        <v>0</v>
      </c>
      <c r="DC192" s="27">
        <v>1665855.69</v>
      </c>
      <c r="DD192" s="27">
        <v>1606547.1</v>
      </c>
      <c r="DE192" s="27">
        <v>0</v>
      </c>
      <c r="DF192" s="27">
        <v>0</v>
      </c>
      <c r="DG192" s="27">
        <v>0</v>
      </c>
      <c r="DH192" s="27">
        <v>1606547.1</v>
      </c>
      <c r="DI192" s="27">
        <v>1549673.85</v>
      </c>
      <c r="DJ192" s="27">
        <v>0</v>
      </c>
      <c r="DK192" s="27">
        <v>0</v>
      </c>
      <c r="DL192" s="27">
        <v>0</v>
      </c>
      <c r="DM192" s="27">
        <v>1549673.85</v>
      </c>
      <c r="DN192" s="27">
        <v>1665855.69</v>
      </c>
      <c r="DO192" s="27">
        <v>0</v>
      </c>
      <c r="DP192" s="27">
        <v>0</v>
      </c>
      <c r="DQ192" s="27">
        <v>0</v>
      </c>
      <c r="DR192" s="27">
        <v>1665855.69</v>
      </c>
      <c r="DS192" s="27">
        <v>1606547.1</v>
      </c>
      <c r="DT192" s="27">
        <v>0</v>
      </c>
      <c r="DU192" s="27">
        <v>0</v>
      </c>
      <c r="DV192" s="27">
        <v>0</v>
      </c>
      <c r="DW192" s="27">
        <v>1606547.1</v>
      </c>
      <c r="DX192" s="38" t="s">
        <v>68</v>
      </c>
      <c r="DY192" s="29" t="s">
        <v>66</v>
      </c>
      <c r="DZ192" s="2"/>
    </row>
    <row r="193" spans="1:130" ht="67.5" x14ac:dyDescent="0.25">
      <c r="A193" s="111"/>
      <c r="B193" s="88"/>
      <c r="C193" s="22" t="s">
        <v>297</v>
      </c>
      <c r="D193" s="22" t="s">
        <v>298</v>
      </c>
      <c r="E193" s="22" t="s">
        <v>299</v>
      </c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 t="s">
        <v>300</v>
      </c>
      <c r="AB193" s="22" t="s">
        <v>92</v>
      </c>
      <c r="AC193" s="23" t="s">
        <v>302</v>
      </c>
      <c r="AD193" s="22"/>
      <c r="AE193" s="22"/>
      <c r="AF193" s="23"/>
      <c r="AG193" s="24"/>
      <c r="AH193" s="24"/>
      <c r="AI193" s="25"/>
      <c r="AJ193" s="88"/>
      <c r="AK193" s="90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39"/>
      <c r="DY193" s="29" t="s">
        <v>72</v>
      </c>
      <c r="DZ193" s="2"/>
    </row>
    <row r="194" spans="1:130" ht="45" x14ac:dyDescent="0.25">
      <c r="A194" s="30" t="s">
        <v>545</v>
      </c>
      <c r="B194" s="21" t="s">
        <v>546</v>
      </c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3"/>
      <c r="AD194" s="22"/>
      <c r="AE194" s="22"/>
      <c r="AF194" s="23"/>
      <c r="AG194" s="24"/>
      <c r="AH194" s="24"/>
      <c r="AI194" s="25"/>
      <c r="AJ194" s="21" t="s">
        <v>354</v>
      </c>
      <c r="AK194" s="26" t="s">
        <v>547</v>
      </c>
      <c r="AL194" s="27">
        <v>24759.48</v>
      </c>
      <c r="AM194" s="27">
        <v>24759.48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  <c r="AT194" s="27">
        <v>24759.48</v>
      </c>
      <c r="AU194" s="27">
        <v>24759.48</v>
      </c>
      <c r="AV194" s="27">
        <v>0</v>
      </c>
      <c r="AW194" s="27">
        <v>0</v>
      </c>
      <c r="AX194" s="27">
        <v>0</v>
      </c>
      <c r="AY194" s="27">
        <v>0</v>
      </c>
      <c r="AZ194" s="27">
        <v>0</v>
      </c>
      <c r="BA194" s="27">
        <v>0</v>
      </c>
      <c r="BB194" s="27">
        <v>0</v>
      </c>
      <c r="BC194" s="27">
        <v>0</v>
      </c>
      <c r="BD194" s="27">
        <v>0</v>
      </c>
      <c r="BE194" s="27">
        <v>0</v>
      </c>
      <c r="BF194" s="27">
        <v>0</v>
      </c>
      <c r="BG194" s="27">
        <v>0</v>
      </c>
      <c r="BH194" s="27">
        <v>0</v>
      </c>
      <c r="BI194" s="27">
        <v>0</v>
      </c>
      <c r="BJ194" s="27">
        <v>0</v>
      </c>
      <c r="BK194" s="27">
        <v>0</v>
      </c>
      <c r="BL194" s="27">
        <v>0</v>
      </c>
      <c r="BM194" s="27">
        <v>0</v>
      </c>
      <c r="BN194" s="27">
        <v>0</v>
      </c>
      <c r="BO194" s="27">
        <v>0</v>
      </c>
      <c r="BP194" s="27">
        <v>24759.48</v>
      </c>
      <c r="BQ194" s="27">
        <v>24759.48</v>
      </c>
      <c r="BR194" s="27">
        <v>0</v>
      </c>
      <c r="BS194" s="27">
        <v>0</v>
      </c>
      <c r="BT194" s="27">
        <v>0</v>
      </c>
      <c r="BU194" s="27">
        <v>0</v>
      </c>
      <c r="BV194" s="27">
        <v>0</v>
      </c>
      <c r="BW194" s="27">
        <v>0</v>
      </c>
      <c r="BX194" s="27">
        <v>24759.48</v>
      </c>
      <c r="BY194" s="27">
        <v>24759.48</v>
      </c>
      <c r="BZ194" s="27">
        <v>0</v>
      </c>
      <c r="CA194" s="27">
        <v>0</v>
      </c>
      <c r="CB194" s="27">
        <v>0</v>
      </c>
      <c r="CC194" s="27">
        <v>0</v>
      </c>
      <c r="CD194" s="27">
        <v>0</v>
      </c>
      <c r="CE194" s="27">
        <v>0</v>
      </c>
      <c r="CF194" s="27">
        <v>0</v>
      </c>
      <c r="CG194" s="27">
        <v>0</v>
      </c>
      <c r="CH194" s="27">
        <v>0</v>
      </c>
      <c r="CI194" s="27">
        <v>0</v>
      </c>
      <c r="CJ194" s="27">
        <v>0</v>
      </c>
      <c r="CK194" s="27">
        <v>0</v>
      </c>
      <c r="CL194" s="27">
        <v>0</v>
      </c>
      <c r="CM194" s="27">
        <v>0</v>
      </c>
      <c r="CN194" s="27">
        <v>0</v>
      </c>
      <c r="CO194" s="27">
        <v>0</v>
      </c>
      <c r="CP194" s="27">
        <v>0</v>
      </c>
      <c r="CQ194" s="27">
        <v>0</v>
      </c>
      <c r="CR194" s="27">
        <v>0</v>
      </c>
      <c r="CS194" s="27">
        <v>0</v>
      </c>
      <c r="CT194" s="27">
        <v>24759.48</v>
      </c>
      <c r="CU194" s="27">
        <v>0</v>
      </c>
      <c r="CV194" s="27">
        <v>0</v>
      </c>
      <c r="CW194" s="27">
        <v>0</v>
      </c>
      <c r="CX194" s="27">
        <v>24759.48</v>
      </c>
      <c r="CY194" s="27">
        <v>0</v>
      </c>
      <c r="CZ194" s="27">
        <v>0</v>
      </c>
      <c r="DA194" s="27">
        <v>0</v>
      </c>
      <c r="DB194" s="27">
        <v>0</v>
      </c>
      <c r="DC194" s="27">
        <v>0</v>
      </c>
      <c r="DD194" s="27">
        <v>0</v>
      </c>
      <c r="DE194" s="27">
        <v>0</v>
      </c>
      <c r="DF194" s="27">
        <v>0</v>
      </c>
      <c r="DG194" s="27">
        <v>0</v>
      </c>
      <c r="DH194" s="27">
        <v>0</v>
      </c>
      <c r="DI194" s="27">
        <v>24759.48</v>
      </c>
      <c r="DJ194" s="27">
        <v>0</v>
      </c>
      <c r="DK194" s="27">
        <v>0</v>
      </c>
      <c r="DL194" s="27">
        <v>0</v>
      </c>
      <c r="DM194" s="27">
        <v>24759.48</v>
      </c>
      <c r="DN194" s="27">
        <v>0</v>
      </c>
      <c r="DO194" s="27">
        <v>0</v>
      </c>
      <c r="DP194" s="27">
        <v>0</v>
      </c>
      <c r="DQ194" s="27">
        <v>0</v>
      </c>
      <c r="DR194" s="27">
        <v>0</v>
      </c>
      <c r="DS194" s="27">
        <v>0</v>
      </c>
      <c r="DT194" s="27">
        <v>0</v>
      </c>
      <c r="DU194" s="27">
        <v>0</v>
      </c>
      <c r="DV194" s="27">
        <v>0</v>
      </c>
      <c r="DW194" s="27">
        <v>0</v>
      </c>
      <c r="DX194" s="28" t="s">
        <v>68</v>
      </c>
      <c r="DY194" s="29" t="s">
        <v>66</v>
      </c>
      <c r="DZ194" s="2"/>
    </row>
    <row r="195" spans="1:130" ht="101.25" x14ac:dyDescent="0.25">
      <c r="A195" s="30" t="s">
        <v>548</v>
      </c>
      <c r="B195" s="21" t="s">
        <v>549</v>
      </c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3"/>
      <c r="AD195" s="22"/>
      <c r="AE195" s="22"/>
      <c r="AF195" s="23"/>
      <c r="AG195" s="24"/>
      <c r="AH195" s="24"/>
      <c r="AI195" s="25"/>
      <c r="AJ195" s="21" t="s">
        <v>66</v>
      </c>
      <c r="AK195" s="26" t="s">
        <v>550</v>
      </c>
      <c r="AL195" s="27">
        <v>3697413.42</v>
      </c>
      <c r="AM195" s="27">
        <v>3686403.69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  <c r="AT195" s="27">
        <v>3697413.42</v>
      </c>
      <c r="AU195" s="27">
        <v>3686403.69</v>
      </c>
      <c r="AV195" s="27">
        <v>3914344.79</v>
      </c>
      <c r="AW195" s="27">
        <v>0</v>
      </c>
      <c r="AX195" s="27">
        <v>0</v>
      </c>
      <c r="AY195" s="27">
        <v>0</v>
      </c>
      <c r="AZ195" s="27">
        <v>3914344.79</v>
      </c>
      <c r="BA195" s="27">
        <v>3966443.93</v>
      </c>
      <c r="BB195" s="27">
        <v>0</v>
      </c>
      <c r="BC195" s="27">
        <v>0</v>
      </c>
      <c r="BD195" s="27">
        <v>0</v>
      </c>
      <c r="BE195" s="27">
        <v>3966443.93</v>
      </c>
      <c r="BF195" s="27">
        <v>3966443.93</v>
      </c>
      <c r="BG195" s="27">
        <v>0</v>
      </c>
      <c r="BH195" s="27">
        <v>0</v>
      </c>
      <c r="BI195" s="27">
        <v>0</v>
      </c>
      <c r="BJ195" s="27">
        <v>3966443.93</v>
      </c>
      <c r="BK195" s="27">
        <v>3966443.93</v>
      </c>
      <c r="BL195" s="27">
        <v>0</v>
      </c>
      <c r="BM195" s="27">
        <v>0</v>
      </c>
      <c r="BN195" s="27">
        <v>0</v>
      </c>
      <c r="BO195" s="27">
        <v>3966443.93</v>
      </c>
      <c r="BP195" s="27">
        <v>3697413.42</v>
      </c>
      <c r="BQ195" s="27">
        <v>3686403.69</v>
      </c>
      <c r="BR195" s="27">
        <v>0</v>
      </c>
      <c r="BS195" s="27">
        <v>0</v>
      </c>
      <c r="BT195" s="27">
        <v>0</v>
      </c>
      <c r="BU195" s="27">
        <v>0</v>
      </c>
      <c r="BV195" s="27">
        <v>0</v>
      </c>
      <c r="BW195" s="27">
        <v>0</v>
      </c>
      <c r="BX195" s="27">
        <v>3697413.42</v>
      </c>
      <c r="BY195" s="27">
        <v>3686403.69</v>
      </c>
      <c r="BZ195" s="27">
        <v>3914344.79</v>
      </c>
      <c r="CA195" s="27">
        <v>0</v>
      </c>
      <c r="CB195" s="27">
        <v>0</v>
      </c>
      <c r="CC195" s="27">
        <v>0</v>
      </c>
      <c r="CD195" s="27">
        <v>3914344.79</v>
      </c>
      <c r="CE195" s="27">
        <v>3966443.93</v>
      </c>
      <c r="CF195" s="27">
        <v>0</v>
      </c>
      <c r="CG195" s="27">
        <v>0</v>
      </c>
      <c r="CH195" s="27">
        <v>0</v>
      </c>
      <c r="CI195" s="27">
        <v>3966443.93</v>
      </c>
      <c r="CJ195" s="27">
        <v>3966443.93</v>
      </c>
      <c r="CK195" s="27">
        <v>0</v>
      </c>
      <c r="CL195" s="27">
        <v>0</v>
      </c>
      <c r="CM195" s="27">
        <v>0</v>
      </c>
      <c r="CN195" s="27">
        <v>3966443.93</v>
      </c>
      <c r="CO195" s="27">
        <v>3966443.93</v>
      </c>
      <c r="CP195" s="27">
        <v>0</v>
      </c>
      <c r="CQ195" s="27">
        <v>0</v>
      </c>
      <c r="CR195" s="27">
        <v>0</v>
      </c>
      <c r="CS195" s="27">
        <v>3966443.93</v>
      </c>
      <c r="CT195" s="27">
        <v>3697413.42</v>
      </c>
      <c r="CU195" s="27">
        <v>0</v>
      </c>
      <c r="CV195" s="27">
        <v>0</v>
      </c>
      <c r="CW195" s="27">
        <v>0</v>
      </c>
      <c r="CX195" s="27">
        <v>3697413.42</v>
      </c>
      <c r="CY195" s="27">
        <v>3914344.79</v>
      </c>
      <c r="CZ195" s="27">
        <v>0</v>
      </c>
      <c r="DA195" s="27">
        <v>0</v>
      </c>
      <c r="DB195" s="27">
        <v>0</v>
      </c>
      <c r="DC195" s="27">
        <v>3914344.79</v>
      </c>
      <c r="DD195" s="27">
        <v>3966443.93</v>
      </c>
      <c r="DE195" s="27">
        <v>0</v>
      </c>
      <c r="DF195" s="27">
        <v>0</v>
      </c>
      <c r="DG195" s="27">
        <v>0</v>
      </c>
      <c r="DH195" s="27">
        <v>3966443.93</v>
      </c>
      <c r="DI195" s="27">
        <v>3697413.42</v>
      </c>
      <c r="DJ195" s="27">
        <v>0</v>
      </c>
      <c r="DK195" s="27">
        <v>0</v>
      </c>
      <c r="DL195" s="27">
        <v>0</v>
      </c>
      <c r="DM195" s="27">
        <v>3697413.42</v>
      </c>
      <c r="DN195" s="27">
        <v>3914344.79</v>
      </c>
      <c r="DO195" s="27">
        <v>0</v>
      </c>
      <c r="DP195" s="27">
        <v>0</v>
      </c>
      <c r="DQ195" s="27">
        <v>0</v>
      </c>
      <c r="DR195" s="27">
        <v>3914344.79</v>
      </c>
      <c r="DS195" s="27">
        <v>3966443.93</v>
      </c>
      <c r="DT195" s="27">
        <v>0</v>
      </c>
      <c r="DU195" s="27">
        <v>0</v>
      </c>
      <c r="DV195" s="27">
        <v>0</v>
      </c>
      <c r="DW195" s="27">
        <v>3966443.93</v>
      </c>
      <c r="DX195" s="28" t="s">
        <v>68</v>
      </c>
      <c r="DY195" s="29" t="s">
        <v>66</v>
      </c>
      <c r="DZ195" s="2"/>
    </row>
    <row r="196" spans="1:130" ht="33.75" x14ac:dyDescent="0.25">
      <c r="A196" s="30" t="s">
        <v>551</v>
      </c>
      <c r="B196" s="21" t="s">
        <v>552</v>
      </c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3"/>
      <c r="AD196" s="22"/>
      <c r="AE196" s="22"/>
      <c r="AF196" s="23"/>
      <c r="AG196" s="24"/>
      <c r="AH196" s="24"/>
      <c r="AI196" s="25"/>
      <c r="AJ196" s="21" t="s">
        <v>161</v>
      </c>
      <c r="AK196" s="26" t="s">
        <v>58</v>
      </c>
      <c r="AL196" s="27">
        <v>235794.72</v>
      </c>
      <c r="AM196" s="27">
        <v>235794.72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235794.72</v>
      </c>
      <c r="AU196" s="27">
        <v>235794.72</v>
      </c>
      <c r="AV196" s="27">
        <v>248536.2</v>
      </c>
      <c r="AW196" s="27">
        <v>0</v>
      </c>
      <c r="AX196" s="27">
        <v>0</v>
      </c>
      <c r="AY196" s="27">
        <v>0</v>
      </c>
      <c r="AZ196" s="27">
        <v>248536.2</v>
      </c>
      <c r="BA196" s="27">
        <v>248536.2</v>
      </c>
      <c r="BB196" s="27">
        <v>0</v>
      </c>
      <c r="BC196" s="27">
        <v>0</v>
      </c>
      <c r="BD196" s="27">
        <v>0</v>
      </c>
      <c r="BE196" s="27">
        <v>248536.2</v>
      </c>
      <c r="BF196" s="27">
        <v>248536.2</v>
      </c>
      <c r="BG196" s="27">
        <v>0</v>
      </c>
      <c r="BH196" s="27">
        <v>0</v>
      </c>
      <c r="BI196" s="27">
        <v>0</v>
      </c>
      <c r="BJ196" s="27">
        <v>248536.2</v>
      </c>
      <c r="BK196" s="27">
        <v>248536.2</v>
      </c>
      <c r="BL196" s="27">
        <v>0</v>
      </c>
      <c r="BM196" s="27">
        <v>0</v>
      </c>
      <c r="BN196" s="27">
        <v>0</v>
      </c>
      <c r="BO196" s="27">
        <v>248536.2</v>
      </c>
      <c r="BP196" s="27">
        <v>235794.72</v>
      </c>
      <c r="BQ196" s="27">
        <v>235794.72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235794.72</v>
      </c>
      <c r="BY196" s="27">
        <v>235794.72</v>
      </c>
      <c r="BZ196" s="27">
        <v>248536.2</v>
      </c>
      <c r="CA196" s="27">
        <v>0</v>
      </c>
      <c r="CB196" s="27">
        <v>0</v>
      </c>
      <c r="CC196" s="27">
        <v>0</v>
      </c>
      <c r="CD196" s="27">
        <v>248536.2</v>
      </c>
      <c r="CE196" s="27">
        <v>248536.2</v>
      </c>
      <c r="CF196" s="27">
        <v>0</v>
      </c>
      <c r="CG196" s="27">
        <v>0</v>
      </c>
      <c r="CH196" s="27">
        <v>0</v>
      </c>
      <c r="CI196" s="27">
        <v>248536.2</v>
      </c>
      <c r="CJ196" s="27">
        <v>248536.2</v>
      </c>
      <c r="CK196" s="27">
        <v>0</v>
      </c>
      <c r="CL196" s="27">
        <v>0</v>
      </c>
      <c r="CM196" s="27">
        <v>0</v>
      </c>
      <c r="CN196" s="27">
        <v>248536.2</v>
      </c>
      <c r="CO196" s="27">
        <v>248536.2</v>
      </c>
      <c r="CP196" s="27">
        <v>0</v>
      </c>
      <c r="CQ196" s="27">
        <v>0</v>
      </c>
      <c r="CR196" s="27">
        <v>0</v>
      </c>
      <c r="CS196" s="27">
        <v>248536.2</v>
      </c>
      <c r="CT196" s="27">
        <v>235794.72</v>
      </c>
      <c r="CU196" s="27">
        <v>0</v>
      </c>
      <c r="CV196" s="27">
        <v>0</v>
      </c>
      <c r="CW196" s="27">
        <v>0</v>
      </c>
      <c r="CX196" s="27">
        <v>235794.72</v>
      </c>
      <c r="CY196" s="27">
        <v>248536.2</v>
      </c>
      <c r="CZ196" s="27">
        <v>0</v>
      </c>
      <c r="DA196" s="27">
        <v>0</v>
      </c>
      <c r="DB196" s="27">
        <v>0</v>
      </c>
      <c r="DC196" s="27">
        <v>248536.2</v>
      </c>
      <c r="DD196" s="27">
        <v>248536.2</v>
      </c>
      <c r="DE196" s="27">
        <v>0</v>
      </c>
      <c r="DF196" s="27">
        <v>0</v>
      </c>
      <c r="DG196" s="27">
        <v>0</v>
      </c>
      <c r="DH196" s="27">
        <v>248536.2</v>
      </c>
      <c r="DI196" s="27">
        <v>235794.72</v>
      </c>
      <c r="DJ196" s="27">
        <v>0</v>
      </c>
      <c r="DK196" s="27">
        <v>0</v>
      </c>
      <c r="DL196" s="27">
        <v>0</v>
      </c>
      <c r="DM196" s="27">
        <v>235794.72</v>
      </c>
      <c r="DN196" s="27">
        <v>248536.2</v>
      </c>
      <c r="DO196" s="27">
        <v>0</v>
      </c>
      <c r="DP196" s="27">
        <v>0</v>
      </c>
      <c r="DQ196" s="27">
        <v>0</v>
      </c>
      <c r="DR196" s="27">
        <v>248536.2</v>
      </c>
      <c r="DS196" s="27">
        <v>248536.2</v>
      </c>
      <c r="DT196" s="27">
        <v>0</v>
      </c>
      <c r="DU196" s="27">
        <v>0</v>
      </c>
      <c r="DV196" s="27">
        <v>0</v>
      </c>
      <c r="DW196" s="27">
        <v>248536.2</v>
      </c>
      <c r="DX196" s="28" t="s">
        <v>68</v>
      </c>
      <c r="DY196" s="29" t="s">
        <v>66</v>
      </c>
      <c r="DZ196" s="2"/>
    </row>
    <row r="197" spans="1:130" ht="84" x14ac:dyDescent="0.25">
      <c r="A197" s="15" t="s">
        <v>553</v>
      </c>
      <c r="B197" s="16" t="s">
        <v>554</v>
      </c>
      <c r="C197" s="17" t="s">
        <v>56</v>
      </c>
      <c r="D197" s="17" t="s">
        <v>56</v>
      </c>
      <c r="E197" s="17" t="s">
        <v>56</v>
      </c>
      <c r="F197" s="17" t="s">
        <v>56</v>
      </c>
      <c r="G197" s="17" t="s">
        <v>56</v>
      </c>
      <c r="H197" s="17" t="s">
        <v>56</v>
      </c>
      <c r="I197" s="17" t="s">
        <v>56</v>
      </c>
      <c r="J197" s="17" t="s">
        <v>56</v>
      </c>
      <c r="K197" s="17" t="s">
        <v>56</v>
      </c>
      <c r="L197" s="17" t="s">
        <v>56</v>
      </c>
      <c r="M197" s="17" t="s">
        <v>56</v>
      </c>
      <c r="N197" s="17" t="s">
        <v>56</v>
      </c>
      <c r="O197" s="17" t="s">
        <v>56</v>
      </c>
      <c r="P197" s="17" t="s">
        <v>56</v>
      </c>
      <c r="Q197" s="17" t="s">
        <v>56</v>
      </c>
      <c r="R197" s="17" t="s">
        <v>56</v>
      </c>
      <c r="S197" s="17" t="s">
        <v>56</v>
      </c>
      <c r="T197" s="17" t="s">
        <v>56</v>
      </c>
      <c r="U197" s="17" t="s">
        <v>56</v>
      </c>
      <c r="V197" s="17" t="s">
        <v>56</v>
      </c>
      <c r="W197" s="17" t="s">
        <v>56</v>
      </c>
      <c r="X197" s="17" t="s">
        <v>56</v>
      </c>
      <c r="Y197" s="17" t="s">
        <v>56</v>
      </c>
      <c r="Z197" s="17" t="s">
        <v>56</v>
      </c>
      <c r="AA197" s="17" t="s">
        <v>56</v>
      </c>
      <c r="AB197" s="17" t="s">
        <v>56</v>
      </c>
      <c r="AC197" s="17" t="s">
        <v>56</v>
      </c>
      <c r="AD197" s="17" t="s">
        <v>56</v>
      </c>
      <c r="AE197" s="17" t="s">
        <v>56</v>
      </c>
      <c r="AF197" s="17" t="s">
        <v>56</v>
      </c>
      <c r="AG197" s="18"/>
      <c r="AH197" s="18"/>
      <c r="AI197" s="18"/>
      <c r="AJ197" s="19" t="s">
        <v>56</v>
      </c>
      <c r="AK197" s="17" t="s">
        <v>56</v>
      </c>
      <c r="AL197" s="20">
        <v>3600</v>
      </c>
      <c r="AM197" s="20">
        <v>3600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3600</v>
      </c>
      <c r="AU197" s="20">
        <v>3600</v>
      </c>
      <c r="AV197" s="20">
        <v>3600</v>
      </c>
      <c r="AW197" s="20">
        <v>0</v>
      </c>
      <c r="AX197" s="20">
        <v>0</v>
      </c>
      <c r="AY197" s="20">
        <v>0</v>
      </c>
      <c r="AZ197" s="20">
        <v>3600</v>
      </c>
      <c r="BA197" s="20">
        <v>3600</v>
      </c>
      <c r="BB197" s="20">
        <v>0</v>
      </c>
      <c r="BC197" s="20">
        <v>0</v>
      </c>
      <c r="BD197" s="20">
        <v>0</v>
      </c>
      <c r="BE197" s="20">
        <v>3600</v>
      </c>
      <c r="BF197" s="20">
        <v>3600</v>
      </c>
      <c r="BG197" s="20">
        <v>0</v>
      </c>
      <c r="BH197" s="20">
        <v>0</v>
      </c>
      <c r="BI197" s="20">
        <v>0</v>
      </c>
      <c r="BJ197" s="20">
        <v>3600</v>
      </c>
      <c r="BK197" s="20">
        <v>3600</v>
      </c>
      <c r="BL197" s="20">
        <v>0</v>
      </c>
      <c r="BM197" s="20">
        <v>0</v>
      </c>
      <c r="BN197" s="20">
        <v>0</v>
      </c>
      <c r="BO197" s="20">
        <v>3600</v>
      </c>
      <c r="BP197" s="20">
        <v>3600</v>
      </c>
      <c r="BQ197" s="20">
        <v>3600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3600</v>
      </c>
      <c r="BY197" s="20">
        <v>3600</v>
      </c>
      <c r="BZ197" s="20">
        <v>3600</v>
      </c>
      <c r="CA197" s="20">
        <v>0</v>
      </c>
      <c r="CB197" s="20">
        <v>0</v>
      </c>
      <c r="CC197" s="20">
        <v>0</v>
      </c>
      <c r="CD197" s="20">
        <v>3600</v>
      </c>
      <c r="CE197" s="20">
        <v>3600</v>
      </c>
      <c r="CF197" s="20">
        <v>0</v>
      </c>
      <c r="CG197" s="20">
        <v>0</v>
      </c>
      <c r="CH197" s="20">
        <v>0</v>
      </c>
      <c r="CI197" s="20">
        <v>3600</v>
      </c>
      <c r="CJ197" s="20">
        <v>3600</v>
      </c>
      <c r="CK197" s="20">
        <v>0</v>
      </c>
      <c r="CL197" s="20">
        <v>0</v>
      </c>
      <c r="CM197" s="20">
        <v>0</v>
      </c>
      <c r="CN197" s="20">
        <v>3600</v>
      </c>
      <c r="CO197" s="20">
        <v>3600</v>
      </c>
      <c r="CP197" s="20">
        <v>0</v>
      </c>
      <c r="CQ197" s="20">
        <v>0</v>
      </c>
      <c r="CR197" s="20">
        <v>0</v>
      </c>
      <c r="CS197" s="20">
        <v>3600</v>
      </c>
      <c r="CT197" s="20">
        <v>3600</v>
      </c>
      <c r="CU197" s="20">
        <v>0</v>
      </c>
      <c r="CV197" s="20">
        <v>0</v>
      </c>
      <c r="CW197" s="20">
        <v>0</v>
      </c>
      <c r="CX197" s="20">
        <v>3600</v>
      </c>
      <c r="CY197" s="20">
        <v>3600</v>
      </c>
      <c r="CZ197" s="20">
        <v>0</v>
      </c>
      <c r="DA197" s="20">
        <v>0</v>
      </c>
      <c r="DB197" s="20">
        <v>0</v>
      </c>
      <c r="DC197" s="20">
        <v>3600</v>
      </c>
      <c r="DD197" s="20">
        <v>3600</v>
      </c>
      <c r="DE197" s="20">
        <v>0</v>
      </c>
      <c r="DF197" s="20">
        <v>0</v>
      </c>
      <c r="DG197" s="20">
        <v>0</v>
      </c>
      <c r="DH197" s="20">
        <v>3600</v>
      </c>
      <c r="DI197" s="20">
        <v>3600</v>
      </c>
      <c r="DJ197" s="20">
        <v>0</v>
      </c>
      <c r="DK197" s="20">
        <v>0</v>
      </c>
      <c r="DL197" s="20">
        <v>0</v>
      </c>
      <c r="DM197" s="20">
        <v>3600</v>
      </c>
      <c r="DN197" s="20">
        <v>3600</v>
      </c>
      <c r="DO197" s="20">
        <v>0</v>
      </c>
      <c r="DP197" s="20">
        <v>0</v>
      </c>
      <c r="DQ197" s="20">
        <v>0</v>
      </c>
      <c r="DR197" s="20">
        <v>3600</v>
      </c>
      <c r="DS197" s="20">
        <v>3600</v>
      </c>
      <c r="DT197" s="20">
        <v>0</v>
      </c>
      <c r="DU197" s="20">
        <v>0</v>
      </c>
      <c r="DV197" s="20">
        <v>0</v>
      </c>
      <c r="DW197" s="20">
        <v>3600</v>
      </c>
      <c r="DX197" s="17"/>
      <c r="DY197" s="2"/>
      <c r="DZ197" s="2"/>
    </row>
    <row r="198" spans="1:130" ht="21" x14ac:dyDescent="0.25">
      <c r="A198" s="15" t="s">
        <v>555</v>
      </c>
      <c r="B198" s="16" t="s">
        <v>556</v>
      </c>
      <c r="C198" s="17" t="s">
        <v>56</v>
      </c>
      <c r="D198" s="17" t="s">
        <v>56</v>
      </c>
      <c r="E198" s="17" t="s">
        <v>56</v>
      </c>
      <c r="F198" s="17" t="s">
        <v>56</v>
      </c>
      <c r="G198" s="17" t="s">
        <v>56</v>
      </c>
      <c r="H198" s="17" t="s">
        <v>56</v>
      </c>
      <c r="I198" s="17" t="s">
        <v>56</v>
      </c>
      <c r="J198" s="17" t="s">
        <v>56</v>
      </c>
      <c r="K198" s="17" t="s">
        <v>56</v>
      </c>
      <c r="L198" s="17" t="s">
        <v>56</v>
      </c>
      <c r="M198" s="17" t="s">
        <v>56</v>
      </c>
      <c r="N198" s="17" t="s">
        <v>56</v>
      </c>
      <c r="O198" s="17" t="s">
        <v>56</v>
      </c>
      <c r="P198" s="17" t="s">
        <v>56</v>
      </c>
      <c r="Q198" s="17" t="s">
        <v>56</v>
      </c>
      <c r="R198" s="17" t="s">
        <v>56</v>
      </c>
      <c r="S198" s="17" t="s">
        <v>56</v>
      </c>
      <c r="T198" s="17" t="s">
        <v>56</v>
      </c>
      <c r="U198" s="17" t="s">
        <v>56</v>
      </c>
      <c r="V198" s="17" t="s">
        <v>56</v>
      </c>
      <c r="W198" s="17" t="s">
        <v>56</v>
      </c>
      <c r="X198" s="17" t="s">
        <v>56</v>
      </c>
      <c r="Y198" s="17" t="s">
        <v>56</v>
      </c>
      <c r="Z198" s="17" t="s">
        <v>56</v>
      </c>
      <c r="AA198" s="17" t="s">
        <v>56</v>
      </c>
      <c r="AB198" s="17" t="s">
        <v>56</v>
      </c>
      <c r="AC198" s="17" t="s">
        <v>56</v>
      </c>
      <c r="AD198" s="17" t="s">
        <v>56</v>
      </c>
      <c r="AE198" s="17" t="s">
        <v>56</v>
      </c>
      <c r="AF198" s="17" t="s">
        <v>56</v>
      </c>
      <c r="AG198" s="18"/>
      <c r="AH198" s="18"/>
      <c r="AI198" s="18"/>
      <c r="AJ198" s="19" t="s">
        <v>56</v>
      </c>
      <c r="AK198" s="17" t="s">
        <v>56</v>
      </c>
      <c r="AL198" s="20">
        <v>3600</v>
      </c>
      <c r="AM198" s="20">
        <v>3600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  <c r="AT198" s="20">
        <v>3600</v>
      </c>
      <c r="AU198" s="20">
        <v>3600</v>
      </c>
      <c r="AV198" s="20">
        <v>3600</v>
      </c>
      <c r="AW198" s="20">
        <v>0</v>
      </c>
      <c r="AX198" s="20">
        <v>0</v>
      </c>
      <c r="AY198" s="20">
        <v>0</v>
      </c>
      <c r="AZ198" s="20">
        <v>3600</v>
      </c>
      <c r="BA198" s="20">
        <v>3600</v>
      </c>
      <c r="BB198" s="20">
        <v>0</v>
      </c>
      <c r="BC198" s="20">
        <v>0</v>
      </c>
      <c r="BD198" s="20">
        <v>0</v>
      </c>
      <c r="BE198" s="20">
        <v>3600</v>
      </c>
      <c r="BF198" s="20">
        <v>3600</v>
      </c>
      <c r="BG198" s="20">
        <v>0</v>
      </c>
      <c r="BH198" s="20">
        <v>0</v>
      </c>
      <c r="BI198" s="20">
        <v>0</v>
      </c>
      <c r="BJ198" s="20">
        <v>3600</v>
      </c>
      <c r="BK198" s="20">
        <v>3600</v>
      </c>
      <c r="BL198" s="20">
        <v>0</v>
      </c>
      <c r="BM198" s="20">
        <v>0</v>
      </c>
      <c r="BN198" s="20">
        <v>0</v>
      </c>
      <c r="BO198" s="20">
        <v>3600</v>
      </c>
      <c r="BP198" s="20">
        <v>3600</v>
      </c>
      <c r="BQ198" s="20">
        <v>3600</v>
      </c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  <c r="BW198" s="20">
        <v>0</v>
      </c>
      <c r="BX198" s="20">
        <v>3600</v>
      </c>
      <c r="BY198" s="20">
        <v>3600</v>
      </c>
      <c r="BZ198" s="20">
        <v>3600</v>
      </c>
      <c r="CA198" s="20">
        <v>0</v>
      </c>
      <c r="CB198" s="20">
        <v>0</v>
      </c>
      <c r="CC198" s="20">
        <v>0</v>
      </c>
      <c r="CD198" s="20">
        <v>3600</v>
      </c>
      <c r="CE198" s="20">
        <v>3600</v>
      </c>
      <c r="CF198" s="20">
        <v>0</v>
      </c>
      <c r="CG198" s="20">
        <v>0</v>
      </c>
      <c r="CH198" s="20">
        <v>0</v>
      </c>
      <c r="CI198" s="20">
        <v>3600</v>
      </c>
      <c r="CJ198" s="20">
        <v>3600</v>
      </c>
      <c r="CK198" s="20">
        <v>0</v>
      </c>
      <c r="CL198" s="20">
        <v>0</v>
      </c>
      <c r="CM198" s="20">
        <v>0</v>
      </c>
      <c r="CN198" s="20">
        <v>3600</v>
      </c>
      <c r="CO198" s="20">
        <v>3600</v>
      </c>
      <c r="CP198" s="20">
        <v>0</v>
      </c>
      <c r="CQ198" s="20">
        <v>0</v>
      </c>
      <c r="CR198" s="20">
        <v>0</v>
      </c>
      <c r="CS198" s="20">
        <v>3600</v>
      </c>
      <c r="CT198" s="20">
        <v>3600</v>
      </c>
      <c r="CU198" s="20">
        <v>0</v>
      </c>
      <c r="CV198" s="20">
        <v>0</v>
      </c>
      <c r="CW198" s="20">
        <v>0</v>
      </c>
      <c r="CX198" s="20">
        <v>3600</v>
      </c>
      <c r="CY198" s="20">
        <v>3600</v>
      </c>
      <c r="CZ198" s="20">
        <v>0</v>
      </c>
      <c r="DA198" s="20">
        <v>0</v>
      </c>
      <c r="DB198" s="20">
        <v>0</v>
      </c>
      <c r="DC198" s="20">
        <v>3600</v>
      </c>
      <c r="DD198" s="20">
        <v>3600</v>
      </c>
      <c r="DE198" s="20">
        <v>0</v>
      </c>
      <c r="DF198" s="20">
        <v>0</v>
      </c>
      <c r="DG198" s="20">
        <v>0</v>
      </c>
      <c r="DH198" s="20">
        <v>3600</v>
      </c>
      <c r="DI198" s="20">
        <v>3600</v>
      </c>
      <c r="DJ198" s="20">
        <v>0</v>
      </c>
      <c r="DK198" s="20">
        <v>0</v>
      </c>
      <c r="DL198" s="20">
        <v>0</v>
      </c>
      <c r="DM198" s="20">
        <v>3600</v>
      </c>
      <c r="DN198" s="20">
        <v>3600</v>
      </c>
      <c r="DO198" s="20">
        <v>0</v>
      </c>
      <c r="DP198" s="20">
        <v>0</v>
      </c>
      <c r="DQ198" s="20">
        <v>0</v>
      </c>
      <c r="DR198" s="20">
        <v>3600</v>
      </c>
      <c r="DS198" s="20">
        <v>3600</v>
      </c>
      <c r="DT198" s="20">
        <v>0</v>
      </c>
      <c r="DU198" s="20">
        <v>0</v>
      </c>
      <c r="DV198" s="20">
        <v>0</v>
      </c>
      <c r="DW198" s="20">
        <v>3600</v>
      </c>
      <c r="DX198" s="17"/>
      <c r="DY198" s="2"/>
      <c r="DZ198" s="2"/>
    </row>
    <row r="199" spans="1:130" ht="73.5" x14ac:dyDescent="0.25">
      <c r="A199" s="15" t="s">
        <v>557</v>
      </c>
      <c r="B199" s="16" t="s">
        <v>558</v>
      </c>
      <c r="C199" s="17" t="s">
        <v>56</v>
      </c>
      <c r="D199" s="17" t="s">
        <v>56</v>
      </c>
      <c r="E199" s="17" t="s">
        <v>56</v>
      </c>
      <c r="F199" s="17" t="s">
        <v>56</v>
      </c>
      <c r="G199" s="17" t="s">
        <v>56</v>
      </c>
      <c r="H199" s="17" t="s">
        <v>56</v>
      </c>
      <c r="I199" s="17" t="s">
        <v>56</v>
      </c>
      <c r="J199" s="17" t="s">
        <v>56</v>
      </c>
      <c r="K199" s="17" t="s">
        <v>56</v>
      </c>
      <c r="L199" s="17" t="s">
        <v>56</v>
      </c>
      <c r="M199" s="17" t="s">
        <v>56</v>
      </c>
      <c r="N199" s="17" t="s">
        <v>56</v>
      </c>
      <c r="O199" s="17" t="s">
        <v>56</v>
      </c>
      <c r="P199" s="17" t="s">
        <v>56</v>
      </c>
      <c r="Q199" s="17" t="s">
        <v>56</v>
      </c>
      <c r="R199" s="17" t="s">
        <v>56</v>
      </c>
      <c r="S199" s="17" t="s">
        <v>56</v>
      </c>
      <c r="T199" s="17" t="s">
        <v>56</v>
      </c>
      <c r="U199" s="17" t="s">
        <v>56</v>
      </c>
      <c r="V199" s="17" t="s">
        <v>56</v>
      </c>
      <c r="W199" s="17" t="s">
        <v>56</v>
      </c>
      <c r="X199" s="17" t="s">
        <v>56</v>
      </c>
      <c r="Y199" s="17" t="s">
        <v>56</v>
      </c>
      <c r="Z199" s="17" t="s">
        <v>56</v>
      </c>
      <c r="AA199" s="17" t="s">
        <v>56</v>
      </c>
      <c r="AB199" s="17" t="s">
        <v>56</v>
      </c>
      <c r="AC199" s="17" t="s">
        <v>56</v>
      </c>
      <c r="AD199" s="17" t="s">
        <v>56</v>
      </c>
      <c r="AE199" s="17" t="s">
        <v>56</v>
      </c>
      <c r="AF199" s="17" t="s">
        <v>56</v>
      </c>
      <c r="AG199" s="18"/>
      <c r="AH199" s="18"/>
      <c r="AI199" s="18"/>
      <c r="AJ199" s="19" t="s">
        <v>56</v>
      </c>
      <c r="AK199" s="17" t="s">
        <v>56</v>
      </c>
      <c r="AL199" s="20">
        <v>3600</v>
      </c>
      <c r="AM199" s="20">
        <v>3600</v>
      </c>
      <c r="AN199" s="20">
        <v>0</v>
      </c>
      <c r="AO199" s="20">
        <v>0</v>
      </c>
      <c r="AP199" s="20">
        <v>0</v>
      </c>
      <c r="AQ199" s="20">
        <v>0</v>
      </c>
      <c r="AR199" s="20">
        <v>0</v>
      </c>
      <c r="AS199" s="20">
        <v>0</v>
      </c>
      <c r="AT199" s="20">
        <v>3600</v>
      </c>
      <c r="AU199" s="20">
        <v>3600</v>
      </c>
      <c r="AV199" s="20">
        <v>3600</v>
      </c>
      <c r="AW199" s="20">
        <v>0</v>
      </c>
      <c r="AX199" s="20">
        <v>0</v>
      </c>
      <c r="AY199" s="20">
        <v>0</v>
      </c>
      <c r="AZ199" s="20">
        <v>3600</v>
      </c>
      <c r="BA199" s="20">
        <v>3600</v>
      </c>
      <c r="BB199" s="20">
        <v>0</v>
      </c>
      <c r="BC199" s="20">
        <v>0</v>
      </c>
      <c r="BD199" s="20">
        <v>0</v>
      </c>
      <c r="BE199" s="20">
        <v>3600</v>
      </c>
      <c r="BF199" s="20">
        <v>3600</v>
      </c>
      <c r="BG199" s="20">
        <v>0</v>
      </c>
      <c r="BH199" s="20">
        <v>0</v>
      </c>
      <c r="BI199" s="20">
        <v>0</v>
      </c>
      <c r="BJ199" s="20">
        <v>3600</v>
      </c>
      <c r="BK199" s="20">
        <v>3600</v>
      </c>
      <c r="BL199" s="20">
        <v>0</v>
      </c>
      <c r="BM199" s="20">
        <v>0</v>
      </c>
      <c r="BN199" s="20">
        <v>0</v>
      </c>
      <c r="BO199" s="20">
        <v>3600</v>
      </c>
      <c r="BP199" s="20">
        <v>3600</v>
      </c>
      <c r="BQ199" s="20">
        <v>3600</v>
      </c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  <c r="BW199" s="20">
        <v>0</v>
      </c>
      <c r="BX199" s="20">
        <v>3600</v>
      </c>
      <c r="BY199" s="20">
        <v>3600</v>
      </c>
      <c r="BZ199" s="20">
        <v>3600</v>
      </c>
      <c r="CA199" s="20">
        <v>0</v>
      </c>
      <c r="CB199" s="20">
        <v>0</v>
      </c>
      <c r="CC199" s="20">
        <v>0</v>
      </c>
      <c r="CD199" s="20">
        <v>3600</v>
      </c>
      <c r="CE199" s="20">
        <v>3600</v>
      </c>
      <c r="CF199" s="20">
        <v>0</v>
      </c>
      <c r="CG199" s="20">
        <v>0</v>
      </c>
      <c r="CH199" s="20">
        <v>0</v>
      </c>
      <c r="CI199" s="20">
        <v>3600</v>
      </c>
      <c r="CJ199" s="20">
        <v>3600</v>
      </c>
      <c r="CK199" s="20">
        <v>0</v>
      </c>
      <c r="CL199" s="20">
        <v>0</v>
      </c>
      <c r="CM199" s="20">
        <v>0</v>
      </c>
      <c r="CN199" s="20">
        <v>3600</v>
      </c>
      <c r="CO199" s="20">
        <v>3600</v>
      </c>
      <c r="CP199" s="20">
        <v>0</v>
      </c>
      <c r="CQ199" s="20">
        <v>0</v>
      </c>
      <c r="CR199" s="20">
        <v>0</v>
      </c>
      <c r="CS199" s="20">
        <v>3600</v>
      </c>
      <c r="CT199" s="20">
        <v>3600</v>
      </c>
      <c r="CU199" s="20">
        <v>0</v>
      </c>
      <c r="CV199" s="20">
        <v>0</v>
      </c>
      <c r="CW199" s="20">
        <v>0</v>
      </c>
      <c r="CX199" s="20">
        <v>3600</v>
      </c>
      <c r="CY199" s="20">
        <v>3600</v>
      </c>
      <c r="CZ199" s="20">
        <v>0</v>
      </c>
      <c r="DA199" s="20">
        <v>0</v>
      </c>
      <c r="DB199" s="20">
        <v>0</v>
      </c>
      <c r="DC199" s="20">
        <v>3600</v>
      </c>
      <c r="DD199" s="20">
        <v>3600</v>
      </c>
      <c r="DE199" s="20">
        <v>0</v>
      </c>
      <c r="DF199" s="20">
        <v>0</v>
      </c>
      <c r="DG199" s="20">
        <v>0</v>
      </c>
      <c r="DH199" s="20">
        <v>3600</v>
      </c>
      <c r="DI199" s="20">
        <v>3600</v>
      </c>
      <c r="DJ199" s="20">
        <v>0</v>
      </c>
      <c r="DK199" s="20">
        <v>0</v>
      </c>
      <c r="DL199" s="20">
        <v>0</v>
      </c>
      <c r="DM199" s="20">
        <v>3600</v>
      </c>
      <c r="DN199" s="20">
        <v>3600</v>
      </c>
      <c r="DO199" s="20">
        <v>0</v>
      </c>
      <c r="DP199" s="20">
        <v>0</v>
      </c>
      <c r="DQ199" s="20">
        <v>0</v>
      </c>
      <c r="DR199" s="20">
        <v>3600</v>
      </c>
      <c r="DS199" s="20">
        <v>3600</v>
      </c>
      <c r="DT199" s="20">
        <v>0</v>
      </c>
      <c r="DU199" s="20">
        <v>0</v>
      </c>
      <c r="DV199" s="20">
        <v>0</v>
      </c>
      <c r="DW199" s="20">
        <v>3600</v>
      </c>
      <c r="DX199" s="17"/>
      <c r="DY199" s="2"/>
      <c r="DZ199" s="2"/>
    </row>
    <row r="200" spans="1:130" ht="78.95" customHeight="1" x14ac:dyDescent="0.25">
      <c r="A200" s="30" t="s">
        <v>559</v>
      </c>
      <c r="B200" s="21" t="s">
        <v>560</v>
      </c>
      <c r="C200" s="22" t="s">
        <v>69</v>
      </c>
      <c r="D200" s="22" t="s">
        <v>561</v>
      </c>
      <c r="E200" s="22" t="s">
        <v>71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3"/>
      <c r="AD200" s="22"/>
      <c r="AE200" s="22"/>
      <c r="AF200" s="23"/>
      <c r="AG200" s="24"/>
      <c r="AH200" s="24"/>
      <c r="AI200" s="25"/>
      <c r="AJ200" s="21" t="s">
        <v>68</v>
      </c>
      <c r="AK200" s="91" t="s">
        <v>286</v>
      </c>
      <c r="AL200" s="27">
        <v>3600</v>
      </c>
      <c r="AM200" s="27">
        <v>3600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3600</v>
      </c>
      <c r="AU200" s="27">
        <v>3600</v>
      </c>
      <c r="AV200" s="27">
        <v>3600</v>
      </c>
      <c r="AW200" s="27">
        <v>0</v>
      </c>
      <c r="AX200" s="27">
        <v>0</v>
      </c>
      <c r="AY200" s="27">
        <v>0</v>
      </c>
      <c r="AZ200" s="27">
        <v>3600</v>
      </c>
      <c r="BA200" s="27">
        <v>3600</v>
      </c>
      <c r="BB200" s="27">
        <v>0</v>
      </c>
      <c r="BC200" s="27">
        <v>0</v>
      </c>
      <c r="BD200" s="27">
        <v>0</v>
      </c>
      <c r="BE200" s="27">
        <v>3600</v>
      </c>
      <c r="BF200" s="27">
        <v>3600</v>
      </c>
      <c r="BG200" s="27">
        <v>0</v>
      </c>
      <c r="BH200" s="27">
        <v>0</v>
      </c>
      <c r="BI200" s="27">
        <v>0</v>
      </c>
      <c r="BJ200" s="27">
        <v>3600</v>
      </c>
      <c r="BK200" s="27">
        <v>3600</v>
      </c>
      <c r="BL200" s="27">
        <v>0</v>
      </c>
      <c r="BM200" s="27">
        <v>0</v>
      </c>
      <c r="BN200" s="27">
        <v>0</v>
      </c>
      <c r="BO200" s="27">
        <v>3600</v>
      </c>
      <c r="BP200" s="27">
        <v>3600</v>
      </c>
      <c r="BQ200" s="27">
        <v>3600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3600</v>
      </c>
      <c r="BY200" s="27">
        <v>3600</v>
      </c>
      <c r="BZ200" s="27">
        <v>3600</v>
      </c>
      <c r="CA200" s="27">
        <v>0</v>
      </c>
      <c r="CB200" s="27">
        <v>0</v>
      </c>
      <c r="CC200" s="27">
        <v>0</v>
      </c>
      <c r="CD200" s="27">
        <v>3600</v>
      </c>
      <c r="CE200" s="27">
        <v>3600</v>
      </c>
      <c r="CF200" s="27">
        <v>0</v>
      </c>
      <c r="CG200" s="27">
        <v>0</v>
      </c>
      <c r="CH200" s="27">
        <v>0</v>
      </c>
      <c r="CI200" s="27">
        <v>3600</v>
      </c>
      <c r="CJ200" s="27">
        <v>3600</v>
      </c>
      <c r="CK200" s="27">
        <v>0</v>
      </c>
      <c r="CL200" s="27">
        <v>0</v>
      </c>
      <c r="CM200" s="27">
        <v>0</v>
      </c>
      <c r="CN200" s="27">
        <v>3600</v>
      </c>
      <c r="CO200" s="27">
        <v>3600</v>
      </c>
      <c r="CP200" s="27">
        <v>0</v>
      </c>
      <c r="CQ200" s="27">
        <v>0</v>
      </c>
      <c r="CR200" s="27">
        <v>0</v>
      </c>
      <c r="CS200" s="27">
        <v>3600</v>
      </c>
      <c r="CT200" s="27">
        <v>3600</v>
      </c>
      <c r="CU200" s="27">
        <v>0</v>
      </c>
      <c r="CV200" s="27">
        <v>0</v>
      </c>
      <c r="CW200" s="27">
        <v>0</v>
      </c>
      <c r="CX200" s="27">
        <v>3600</v>
      </c>
      <c r="CY200" s="27">
        <v>3600</v>
      </c>
      <c r="CZ200" s="27">
        <v>0</v>
      </c>
      <c r="DA200" s="27">
        <v>0</v>
      </c>
      <c r="DB200" s="27">
        <v>0</v>
      </c>
      <c r="DC200" s="27">
        <v>3600</v>
      </c>
      <c r="DD200" s="27">
        <v>3600</v>
      </c>
      <c r="DE200" s="27">
        <v>0</v>
      </c>
      <c r="DF200" s="27">
        <v>0</v>
      </c>
      <c r="DG200" s="27">
        <v>0</v>
      </c>
      <c r="DH200" s="27">
        <v>3600</v>
      </c>
      <c r="DI200" s="27">
        <v>3600</v>
      </c>
      <c r="DJ200" s="27">
        <v>0</v>
      </c>
      <c r="DK200" s="27">
        <v>0</v>
      </c>
      <c r="DL200" s="27">
        <v>0</v>
      </c>
      <c r="DM200" s="27">
        <v>3600</v>
      </c>
      <c r="DN200" s="27">
        <v>3600</v>
      </c>
      <c r="DO200" s="27">
        <v>0</v>
      </c>
      <c r="DP200" s="27">
        <v>0</v>
      </c>
      <c r="DQ200" s="27">
        <v>0</v>
      </c>
      <c r="DR200" s="27">
        <v>3600</v>
      </c>
      <c r="DS200" s="27">
        <v>3600</v>
      </c>
      <c r="DT200" s="27">
        <v>0</v>
      </c>
      <c r="DU200" s="27">
        <v>0</v>
      </c>
      <c r="DV200" s="27">
        <v>0</v>
      </c>
      <c r="DW200" s="27">
        <v>3600</v>
      </c>
      <c r="DX200" s="28" t="s">
        <v>68</v>
      </c>
      <c r="DY200" s="29" t="s">
        <v>66</v>
      </c>
      <c r="DZ200" s="2"/>
    </row>
    <row r="201" spans="1:130" ht="78.95" customHeight="1" x14ac:dyDescent="0.25">
      <c r="A201" s="15" t="s">
        <v>562</v>
      </c>
      <c r="B201" s="16" t="s">
        <v>563</v>
      </c>
      <c r="C201" s="17" t="s">
        <v>56</v>
      </c>
      <c r="D201" s="17" t="s">
        <v>56</v>
      </c>
      <c r="E201" s="17" t="s">
        <v>56</v>
      </c>
      <c r="F201" s="17" t="s">
        <v>56</v>
      </c>
      <c r="G201" s="17" t="s">
        <v>56</v>
      </c>
      <c r="H201" s="17" t="s">
        <v>56</v>
      </c>
      <c r="I201" s="17" t="s">
        <v>56</v>
      </c>
      <c r="J201" s="17" t="s">
        <v>56</v>
      </c>
      <c r="K201" s="17" t="s">
        <v>56</v>
      </c>
      <c r="L201" s="17" t="s">
        <v>56</v>
      </c>
      <c r="M201" s="17" t="s">
        <v>56</v>
      </c>
      <c r="N201" s="17" t="s">
        <v>56</v>
      </c>
      <c r="O201" s="17" t="s">
        <v>56</v>
      </c>
      <c r="P201" s="17" t="s">
        <v>56</v>
      </c>
      <c r="Q201" s="17" t="s">
        <v>56</v>
      </c>
      <c r="R201" s="17" t="s">
        <v>56</v>
      </c>
      <c r="S201" s="17" t="s">
        <v>56</v>
      </c>
      <c r="T201" s="17" t="s">
        <v>56</v>
      </c>
      <c r="U201" s="17" t="s">
        <v>56</v>
      </c>
      <c r="V201" s="17" t="s">
        <v>56</v>
      </c>
      <c r="W201" s="17" t="s">
        <v>56</v>
      </c>
      <c r="X201" s="17" t="s">
        <v>56</v>
      </c>
      <c r="Y201" s="17" t="s">
        <v>56</v>
      </c>
      <c r="Z201" s="17" t="s">
        <v>56</v>
      </c>
      <c r="AA201" s="17" t="s">
        <v>56</v>
      </c>
      <c r="AB201" s="17" t="s">
        <v>56</v>
      </c>
      <c r="AC201" s="17" t="s">
        <v>56</v>
      </c>
      <c r="AD201" s="17" t="s">
        <v>56</v>
      </c>
      <c r="AE201" s="17" t="s">
        <v>56</v>
      </c>
      <c r="AF201" s="17" t="s">
        <v>56</v>
      </c>
      <c r="AG201" s="18"/>
      <c r="AH201" s="18"/>
      <c r="AI201" s="18"/>
      <c r="AJ201" s="19" t="s">
        <v>56</v>
      </c>
      <c r="AK201" s="92"/>
      <c r="AL201" s="20">
        <v>0</v>
      </c>
      <c r="AM201" s="20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0</v>
      </c>
      <c r="AS201" s="20">
        <v>0</v>
      </c>
      <c r="AT201" s="20">
        <v>0</v>
      </c>
      <c r="AU201" s="20">
        <v>0</v>
      </c>
      <c r="AV201" s="20">
        <v>0</v>
      </c>
      <c r="AW201" s="20">
        <v>0</v>
      </c>
      <c r="AX201" s="20">
        <v>0</v>
      </c>
      <c r="AY201" s="20">
        <v>0</v>
      </c>
      <c r="AZ201" s="20">
        <v>0</v>
      </c>
      <c r="BA201" s="20">
        <v>1772952.25</v>
      </c>
      <c r="BB201" s="20">
        <v>0</v>
      </c>
      <c r="BC201" s="20">
        <v>0</v>
      </c>
      <c r="BD201" s="20">
        <v>0</v>
      </c>
      <c r="BE201" s="20">
        <v>1772952.25</v>
      </c>
      <c r="BF201" s="20">
        <v>3519539.5</v>
      </c>
      <c r="BG201" s="20">
        <v>0</v>
      </c>
      <c r="BH201" s="20">
        <v>0</v>
      </c>
      <c r="BI201" s="20">
        <v>0</v>
      </c>
      <c r="BJ201" s="20">
        <v>3519539.5</v>
      </c>
      <c r="BK201" s="20">
        <v>0</v>
      </c>
      <c r="BL201" s="20">
        <v>0</v>
      </c>
      <c r="BM201" s="20">
        <v>0</v>
      </c>
      <c r="BN201" s="20">
        <v>0</v>
      </c>
      <c r="BO201" s="20">
        <v>0</v>
      </c>
      <c r="BP201" s="20">
        <v>0</v>
      </c>
      <c r="BQ201" s="20">
        <v>0</v>
      </c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  <c r="BW201" s="20">
        <v>0</v>
      </c>
      <c r="BX201" s="20">
        <v>0</v>
      </c>
      <c r="BY201" s="20">
        <v>0</v>
      </c>
      <c r="BZ201" s="20">
        <v>0</v>
      </c>
      <c r="CA201" s="20">
        <v>0</v>
      </c>
      <c r="CB201" s="20">
        <v>0</v>
      </c>
      <c r="CC201" s="20">
        <v>0</v>
      </c>
      <c r="CD201" s="20">
        <v>0</v>
      </c>
      <c r="CE201" s="20">
        <v>1772952.25</v>
      </c>
      <c r="CF201" s="20">
        <v>0</v>
      </c>
      <c r="CG201" s="20">
        <v>0</v>
      </c>
      <c r="CH201" s="20">
        <v>0</v>
      </c>
      <c r="CI201" s="20">
        <v>1772952.25</v>
      </c>
      <c r="CJ201" s="20">
        <v>3519539.5</v>
      </c>
      <c r="CK201" s="20">
        <v>0</v>
      </c>
      <c r="CL201" s="20">
        <v>0</v>
      </c>
      <c r="CM201" s="20">
        <v>0</v>
      </c>
      <c r="CN201" s="20">
        <v>3519539.5</v>
      </c>
      <c r="CO201" s="20">
        <v>0</v>
      </c>
      <c r="CP201" s="20">
        <v>0</v>
      </c>
      <c r="CQ201" s="20">
        <v>0</v>
      </c>
      <c r="CR201" s="20">
        <v>0</v>
      </c>
      <c r="CS201" s="20">
        <v>0</v>
      </c>
      <c r="CT201" s="20">
        <v>0</v>
      </c>
      <c r="CU201" s="20">
        <v>0</v>
      </c>
      <c r="CV201" s="20">
        <v>0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1772952.25</v>
      </c>
      <c r="DE201" s="20">
        <v>0</v>
      </c>
      <c r="DF201" s="20">
        <v>0</v>
      </c>
      <c r="DG201" s="20">
        <v>0</v>
      </c>
      <c r="DH201" s="20">
        <v>1772952.25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1772952.25</v>
      </c>
      <c r="DT201" s="20">
        <v>0</v>
      </c>
      <c r="DU201" s="20">
        <v>0</v>
      </c>
      <c r="DV201" s="20">
        <v>0</v>
      </c>
      <c r="DW201" s="20">
        <v>1772952.25</v>
      </c>
      <c r="DX201" s="17"/>
      <c r="DY201" s="2"/>
      <c r="DZ201" s="2"/>
    </row>
    <row r="202" spans="1:130" ht="33.75" x14ac:dyDescent="0.25">
      <c r="A202" s="30" t="s">
        <v>564</v>
      </c>
      <c r="B202" s="21" t="s">
        <v>565</v>
      </c>
      <c r="C202" s="22" t="s">
        <v>240</v>
      </c>
      <c r="D202" s="22" t="s">
        <v>433</v>
      </c>
      <c r="E202" s="22" t="s">
        <v>241</v>
      </c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3"/>
      <c r="AD202" s="22"/>
      <c r="AE202" s="22"/>
      <c r="AF202" s="23"/>
      <c r="AG202" s="24"/>
      <c r="AH202" s="24"/>
      <c r="AI202" s="25"/>
      <c r="AJ202" s="21" t="s">
        <v>68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  <c r="AT202" s="27">
        <v>0</v>
      </c>
      <c r="AU202" s="27">
        <v>0</v>
      </c>
      <c r="AV202" s="27">
        <v>0</v>
      </c>
      <c r="AW202" s="27">
        <v>0</v>
      </c>
      <c r="AX202" s="27">
        <v>0</v>
      </c>
      <c r="AY202" s="27">
        <v>0</v>
      </c>
      <c r="AZ202" s="27">
        <v>0</v>
      </c>
      <c r="BA202" s="27">
        <v>1772952.25</v>
      </c>
      <c r="BB202" s="27">
        <v>0</v>
      </c>
      <c r="BC202" s="27">
        <v>0</v>
      </c>
      <c r="BD202" s="27">
        <v>0</v>
      </c>
      <c r="BE202" s="27">
        <v>1772952.25</v>
      </c>
      <c r="BF202" s="27">
        <v>3519539.5</v>
      </c>
      <c r="BG202" s="27">
        <v>0</v>
      </c>
      <c r="BH202" s="27">
        <v>0</v>
      </c>
      <c r="BI202" s="27">
        <v>0</v>
      </c>
      <c r="BJ202" s="27">
        <v>3519539.5</v>
      </c>
      <c r="BK202" s="27">
        <v>0</v>
      </c>
      <c r="BL202" s="27">
        <v>0</v>
      </c>
      <c r="BM202" s="27">
        <v>0</v>
      </c>
      <c r="BN202" s="27">
        <v>0</v>
      </c>
      <c r="BO202" s="27">
        <v>0</v>
      </c>
      <c r="BP202" s="27">
        <v>0</v>
      </c>
      <c r="BQ202" s="27">
        <v>0</v>
      </c>
      <c r="BR202" s="27">
        <v>0</v>
      </c>
      <c r="BS202" s="27">
        <v>0</v>
      </c>
      <c r="BT202" s="27">
        <v>0</v>
      </c>
      <c r="BU202" s="27">
        <v>0</v>
      </c>
      <c r="BV202" s="27">
        <v>0</v>
      </c>
      <c r="BW202" s="27">
        <v>0</v>
      </c>
      <c r="BX202" s="27">
        <v>0</v>
      </c>
      <c r="BY202" s="27">
        <v>0</v>
      </c>
      <c r="BZ202" s="27">
        <v>0</v>
      </c>
      <c r="CA202" s="27">
        <v>0</v>
      </c>
      <c r="CB202" s="27">
        <v>0</v>
      </c>
      <c r="CC202" s="27">
        <v>0</v>
      </c>
      <c r="CD202" s="27">
        <v>0</v>
      </c>
      <c r="CE202" s="27">
        <v>1772952.25</v>
      </c>
      <c r="CF202" s="27">
        <v>0</v>
      </c>
      <c r="CG202" s="27">
        <v>0</v>
      </c>
      <c r="CH202" s="27">
        <v>0</v>
      </c>
      <c r="CI202" s="27">
        <v>1772952.25</v>
      </c>
      <c r="CJ202" s="27">
        <v>3519539.5</v>
      </c>
      <c r="CK202" s="27">
        <v>0</v>
      </c>
      <c r="CL202" s="27">
        <v>0</v>
      </c>
      <c r="CM202" s="27">
        <v>0</v>
      </c>
      <c r="CN202" s="27">
        <v>3519539.5</v>
      </c>
      <c r="CO202" s="27">
        <v>0</v>
      </c>
      <c r="CP202" s="27">
        <v>0</v>
      </c>
      <c r="CQ202" s="27">
        <v>0</v>
      </c>
      <c r="CR202" s="27">
        <v>0</v>
      </c>
      <c r="CS202" s="27">
        <v>0</v>
      </c>
      <c r="CT202" s="27">
        <v>0</v>
      </c>
      <c r="CU202" s="27">
        <v>0</v>
      </c>
      <c r="CV202" s="27">
        <v>0</v>
      </c>
      <c r="CW202" s="27">
        <v>0</v>
      </c>
      <c r="CX202" s="27">
        <v>0</v>
      </c>
      <c r="CY202" s="27">
        <v>0</v>
      </c>
      <c r="CZ202" s="27">
        <v>0</v>
      </c>
      <c r="DA202" s="27">
        <v>0</v>
      </c>
      <c r="DB202" s="27">
        <v>0</v>
      </c>
      <c r="DC202" s="27">
        <v>0</v>
      </c>
      <c r="DD202" s="27">
        <v>1772952.25</v>
      </c>
      <c r="DE202" s="27">
        <v>0</v>
      </c>
      <c r="DF202" s="27">
        <v>0</v>
      </c>
      <c r="DG202" s="27">
        <v>0</v>
      </c>
      <c r="DH202" s="27">
        <v>1772952.25</v>
      </c>
      <c r="DI202" s="27">
        <v>0</v>
      </c>
      <c r="DJ202" s="27">
        <v>0</v>
      </c>
      <c r="DK202" s="27">
        <v>0</v>
      </c>
      <c r="DL202" s="27">
        <v>0</v>
      </c>
      <c r="DM202" s="27">
        <v>0</v>
      </c>
      <c r="DN202" s="27">
        <v>0</v>
      </c>
      <c r="DO202" s="27">
        <v>0</v>
      </c>
      <c r="DP202" s="27">
        <v>0</v>
      </c>
      <c r="DQ202" s="27">
        <v>0</v>
      </c>
      <c r="DR202" s="27">
        <v>0</v>
      </c>
      <c r="DS202" s="27">
        <v>1772952.25</v>
      </c>
      <c r="DT202" s="27">
        <v>0</v>
      </c>
      <c r="DU202" s="27">
        <v>0</v>
      </c>
      <c r="DV202" s="27">
        <v>0</v>
      </c>
      <c r="DW202" s="27">
        <v>1772952.25</v>
      </c>
      <c r="DX202" s="28" t="s">
        <v>68</v>
      </c>
      <c r="DY202" s="29" t="s">
        <v>66</v>
      </c>
      <c r="DZ202" s="2"/>
    </row>
    <row r="203" spans="1:130" ht="42" x14ac:dyDescent="0.25">
      <c r="A203" s="15" t="s">
        <v>566</v>
      </c>
      <c r="B203" s="16" t="s">
        <v>567</v>
      </c>
      <c r="C203" s="17" t="s">
        <v>56</v>
      </c>
      <c r="D203" s="17" t="s">
        <v>56</v>
      </c>
      <c r="E203" s="17" t="s">
        <v>56</v>
      </c>
      <c r="F203" s="17" t="s">
        <v>56</v>
      </c>
      <c r="G203" s="17" t="s">
        <v>56</v>
      </c>
      <c r="H203" s="17" t="s">
        <v>56</v>
      </c>
      <c r="I203" s="17" t="s">
        <v>56</v>
      </c>
      <c r="J203" s="17" t="s">
        <v>56</v>
      </c>
      <c r="K203" s="17" t="s">
        <v>56</v>
      </c>
      <c r="L203" s="17" t="s">
        <v>56</v>
      </c>
      <c r="M203" s="17" t="s">
        <v>56</v>
      </c>
      <c r="N203" s="17" t="s">
        <v>56</v>
      </c>
      <c r="O203" s="17" t="s">
        <v>56</v>
      </c>
      <c r="P203" s="17" t="s">
        <v>56</v>
      </c>
      <c r="Q203" s="17" t="s">
        <v>56</v>
      </c>
      <c r="R203" s="17" t="s">
        <v>56</v>
      </c>
      <c r="S203" s="17" t="s">
        <v>56</v>
      </c>
      <c r="T203" s="17" t="s">
        <v>56</v>
      </c>
      <c r="U203" s="17" t="s">
        <v>56</v>
      </c>
      <c r="V203" s="17" t="s">
        <v>56</v>
      </c>
      <c r="W203" s="17" t="s">
        <v>56</v>
      </c>
      <c r="X203" s="17" t="s">
        <v>56</v>
      </c>
      <c r="Y203" s="17" t="s">
        <v>56</v>
      </c>
      <c r="Z203" s="17" t="s">
        <v>56</v>
      </c>
      <c r="AA203" s="17" t="s">
        <v>56</v>
      </c>
      <c r="AB203" s="17" t="s">
        <v>56</v>
      </c>
      <c r="AC203" s="17" t="s">
        <v>56</v>
      </c>
      <c r="AD203" s="17" t="s">
        <v>56</v>
      </c>
      <c r="AE203" s="17" t="s">
        <v>56</v>
      </c>
      <c r="AF203" s="17" t="s">
        <v>56</v>
      </c>
      <c r="AG203" s="18"/>
      <c r="AH203" s="18"/>
      <c r="AI203" s="18"/>
      <c r="AJ203" s="19" t="s">
        <v>56</v>
      </c>
      <c r="AK203" s="17" t="s">
        <v>56</v>
      </c>
      <c r="AL203" s="20">
        <v>53258548.359999999</v>
      </c>
      <c r="AM203" s="20">
        <v>49298680.280000001</v>
      </c>
      <c r="AN203" s="20">
        <v>1938170</v>
      </c>
      <c r="AO203" s="20">
        <v>1938170</v>
      </c>
      <c r="AP203" s="20">
        <v>3612107</v>
      </c>
      <c r="AQ203" s="20">
        <v>3612107</v>
      </c>
      <c r="AR203" s="20">
        <v>68575.399999999994</v>
      </c>
      <c r="AS203" s="20">
        <v>68575.399999999994</v>
      </c>
      <c r="AT203" s="20">
        <v>47639695.960000001</v>
      </c>
      <c r="AU203" s="20">
        <v>43679827.880000003</v>
      </c>
      <c r="AV203" s="20">
        <v>54287959.859999999</v>
      </c>
      <c r="AW203" s="20">
        <v>728377</v>
      </c>
      <c r="AX203" s="20">
        <v>5709039.0899999999</v>
      </c>
      <c r="AY203" s="20">
        <v>84470.09</v>
      </c>
      <c r="AZ203" s="20">
        <v>47766073.68</v>
      </c>
      <c r="BA203" s="20">
        <v>35137190.090000004</v>
      </c>
      <c r="BB203" s="20">
        <v>640900</v>
      </c>
      <c r="BC203" s="20">
        <v>0</v>
      </c>
      <c r="BD203" s="20">
        <v>0</v>
      </c>
      <c r="BE203" s="20">
        <v>34496290.090000004</v>
      </c>
      <c r="BF203" s="20">
        <v>34785243.990000002</v>
      </c>
      <c r="BG203" s="20">
        <v>662500</v>
      </c>
      <c r="BH203" s="20">
        <v>0</v>
      </c>
      <c r="BI203" s="20">
        <v>0</v>
      </c>
      <c r="BJ203" s="20">
        <v>34122743.990000002</v>
      </c>
      <c r="BK203" s="20">
        <v>27414759.030000001</v>
      </c>
      <c r="BL203" s="20">
        <v>0</v>
      </c>
      <c r="BM203" s="20">
        <v>0</v>
      </c>
      <c r="BN203" s="20">
        <v>0</v>
      </c>
      <c r="BO203" s="20">
        <v>27414759.030000001</v>
      </c>
      <c r="BP203" s="20">
        <v>48153361.829999998</v>
      </c>
      <c r="BQ203" s="20">
        <v>44427341.659999996</v>
      </c>
      <c r="BR203" s="20">
        <v>946050</v>
      </c>
      <c r="BS203" s="20">
        <v>946050</v>
      </c>
      <c r="BT203" s="20">
        <v>2659428</v>
      </c>
      <c r="BU203" s="20">
        <v>2659428</v>
      </c>
      <c r="BV203" s="20">
        <v>9400</v>
      </c>
      <c r="BW203" s="20">
        <v>9400</v>
      </c>
      <c r="BX203" s="20">
        <v>44538483.829999998</v>
      </c>
      <c r="BY203" s="20">
        <v>40812463.659999996</v>
      </c>
      <c r="BZ203" s="20">
        <v>52999601.859999999</v>
      </c>
      <c r="CA203" s="20">
        <v>620850</v>
      </c>
      <c r="CB203" s="20">
        <v>5188225.09</v>
      </c>
      <c r="CC203" s="20">
        <v>84470.09</v>
      </c>
      <c r="CD203" s="20">
        <v>47106056.68</v>
      </c>
      <c r="CE203" s="20">
        <v>35062190.090000004</v>
      </c>
      <c r="CF203" s="20">
        <v>640900</v>
      </c>
      <c r="CG203" s="20">
        <v>0</v>
      </c>
      <c r="CH203" s="20">
        <v>0</v>
      </c>
      <c r="CI203" s="20">
        <v>34421290.090000004</v>
      </c>
      <c r="CJ203" s="20">
        <v>34710243.990000002</v>
      </c>
      <c r="CK203" s="20">
        <v>662500</v>
      </c>
      <c r="CL203" s="20">
        <v>0</v>
      </c>
      <c r="CM203" s="20">
        <v>0</v>
      </c>
      <c r="CN203" s="20">
        <v>34047743.990000002</v>
      </c>
      <c r="CO203" s="20">
        <v>27339759.030000001</v>
      </c>
      <c r="CP203" s="20">
        <v>0</v>
      </c>
      <c r="CQ203" s="20">
        <v>0</v>
      </c>
      <c r="CR203" s="20">
        <v>0</v>
      </c>
      <c r="CS203" s="20">
        <v>27339759.030000001</v>
      </c>
      <c r="CT203" s="20">
        <v>53258548.359999999</v>
      </c>
      <c r="CU203" s="20">
        <v>1938170</v>
      </c>
      <c r="CV203" s="20">
        <v>3612107</v>
      </c>
      <c r="CW203" s="20">
        <v>68575.399999999994</v>
      </c>
      <c r="CX203" s="20">
        <v>47639695.960000001</v>
      </c>
      <c r="CY203" s="20">
        <v>54287959.859999999</v>
      </c>
      <c r="CZ203" s="20">
        <v>728377</v>
      </c>
      <c r="DA203" s="20">
        <v>5709039.0899999999</v>
      </c>
      <c r="DB203" s="20">
        <v>84470.09</v>
      </c>
      <c r="DC203" s="20">
        <v>47766073.68</v>
      </c>
      <c r="DD203" s="20">
        <v>35137190.090000004</v>
      </c>
      <c r="DE203" s="20">
        <v>640900</v>
      </c>
      <c r="DF203" s="20">
        <v>0</v>
      </c>
      <c r="DG203" s="20">
        <v>0</v>
      </c>
      <c r="DH203" s="20">
        <v>34496290.090000004</v>
      </c>
      <c r="DI203" s="20">
        <v>48153361.829999998</v>
      </c>
      <c r="DJ203" s="20">
        <v>946050</v>
      </c>
      <c r="DK203" s="20">
        <v>2659428</v>
      </c>
      <c r="DL203" s="20">
        <v>9400</v>
      </c>
      <c r="DM203" s="20">
        <v>44538483.829999998</v>
      </c>
      <c r="DN203" s="20">
        <v>52999601.859999999</v>
      </c>
      <c r="DO203" s="20">
        <v>620850</v>
      </c>
      <c r="DP203" s="20">
        <v>5188225.09</v>
      </c>
      <c r="DQ203" s="20">
        <v>84470.09</v>
      </c>
      <c r="DR203" s="20">
        <v>47106056.68</v>
      </c>
      <c r="DS203" s="20">
        <v>35062190.090000004</v>
      </c>
      <c r="DT203" s="20">
        <v>640900</v>
      </c>
      <c r="DU203" s="20">
        <v>0</v>
      </c>
      <c r="DV203" s="20">
        <v>0</v>
      </c>
      <c r="DW203" s="20">
        <v>34421290.090000004</v>
      </c>
      <c r="DX203" s="17"/>
      <c r="DY203" s="2"/>
      <c r="DZ203" s="2"/>
    </row>
    <row r="204" spans="1:130" ht="63" x14ac:dyDescent="0.25">
      <c r="A204" s="15" t="s">
        <v>568</v>
      </c>
      <c r="B204" s="16" t="s">
        <v>569</v>
      </c>
      <c r="C204" s="17" t="s">
        <v>56</v>
      </c>
      <c r="D204" s="17" t="s">
        <v>56</v>
      </c>
      <c r="E204" s="17" t="s">
        <v>56</v>
      </c>
      <c r="F204" s="17" t="s">
        <v>56</v>
      </c>
      <c r="G204" s="17" t="s">
        <v>56</v>
      </c>
      <c r="H204" s="17" t="s">
        <v>56</v>
      </c>
      <c r="I204" s="17" t="s">
        <v>56</v>
      </c>
      <c r="J204" s="17" t="s">
        <v>56</v>
      </c>
      <c r="K204" s="17" t="s">
        <v>56</v>
      </c>
      <c r="L204" s="17" t="s">
        <v>56</v>
      </c>
      <c r="M204" s="17" t="s">
        <v>56</v>
      </c>
      <c r="N204" s="17" t="s">
        <v>56</v>
      </c>
      <c r="O204" s="17" t="s">
        <v>56</v>
      </c>
      <c r="P204" s="17" t="s">
        <v>56</v>
      </c>
      <c r="Q204" s="17" t="s">
        <v>56</v>
      </c>
      <c r="R204" s="17" t="s">
        <v>56</v>
      </c>
      <c r="S204" s="17" t="s">
        <v>56</v>
      </c>
      <c r="T204" s="17" t="s">
        <v>56</v>
      </c>
      <c r="U204" s="17" t="s">
        <v>56</v>
      </c>
      <c r="V204" s="17" t="s">
        <v>56</v>
      </c>
      <c r="W204" s="17" t="s">
        <v>56</v>
      </c>
      <c r="X204" s="17" t="s">
        <v>56</v>
      </c>
      <c r="Y204" s="17" t="s">
        <v>56</v>
      </c>
      <c r="Z204" s="17" t="s">
        <v>56</v>
      </c>
      <c r="AA204" s="17" t="s">
        <v>56</v>
      </c>
      <c r="AB204" s="17" t="s">
        <v>56</v>
      </c>
      <c r="AC204" s="17" t="s">
        <v>56</v>
      </c>
      <c r="AD204" s="17" t="s">
        <v>56</v>
      </c>
      <c r="AE204" s="17" t="s">
        <v>56</v>
      </c>
      <c r="AF204" s="17" t="s">
        <v>56</v>
      </c>
      <c r="AG204" s="18"/>
      <c r="AH204" s="18"/>
      <c r="AI204" s="18"/>
      <c r="AJ204" s="19" t="s">
        <v>56</v>
      </c>
      <c r="AK204" s="17" t="s">
        <v>56</v>
      </c>
      <c r="AL204" s="20">
        <v>34993748.5</v>
      </c>
      <c r="AM204" s="20">
        <v>31852693.59</v>
      </c>
      <c r="AN204" s="20">
        <v>1333770</v>
      </c>
      <c r="AO204" s="20">
        <v>1333770</v>
      </c>
      <c r="AP204" s="20">
        <v>3612107</v>
      </c>
      <c r="AQ204" s="20">
        <v>3612107</v>
      </c>
      <c r="AR204" s="20">
        <v>68575.399999999994</v>
      </c>
      <c r="AS204" s="20">
        <v>68575.399999999994</v>
      </c>
      <c r="AT204" s="20">
        <v>29979296.100000001</v>
      </c>
      <c r="AU204" s="20">
        <v>26838241.190000001</v>
      </c>
      <c r="AV204" s="20">
        <v>34908668.090000004</v>
      </c>
      <c r="AW204" s="20">
        <v>107527</v>
      </c>
      <c r="AX204" s="20">
        <v>5709039.0899999999</v>
      </c>
      <c r="AY204" s="20">
        <v>84470.09</v>
      </c>
      <c r="AZ204" s="20">
        <v>29007631.91</v>
      </c>
      <c r="BA204" s="20">
        <v>19394571.859999999</v>
      </c>
      <c r="BB204" s="20">
        <v>0</v>
      </c>
      <c r="BC204" s="20">
        <v>0</v>
      </c>
      <c r="BD204" s="20">
        <v>0</v>
      </c>
      <c r="BE204" s="20">
        <v>19394571.859999999</v>
      </c>
      <c r="BF204" s="20">
        <v>18314865.690000001</v>
      </c>
      <c r="BG204" s="20">
        <v>0</v>
      </c>
      <c r="BH204" s="20">
        <v>0</v>
      </c>
      <c r="BI204" s="20">
        <v>0</v>
      </c>
      <c r="BJ204" s="20">
        <v>18314865.690000001</v>
      </c>
      <c r="BK204" s="20">
        <v>13221364.82</v>
      </c>
      <c r="BL204" s="20">
        <v>0</v>
      </c>
      <c r="BM204" s="20">
        <v>0</v>
      </c>
      <c r="BN204" s="20">
        <v>0</v>
      </c>
      <c r="BO204" s="20">
        <v>13221364.82</v>
      </c>
      <c r="BP204" s="20">
        <v>30054954.210000001</v>
      </c>
      <c r="BQ204" s="20">
        <v>27147747.210000001</v>
      </c>
      <c r="BR204" s="20">
        <v>341650</v>
      </c>
      <c r="BS204" s="20">
        <v>341650</v>
      </c>
      <c r="BT204" s="20">
        <v>2659428</v>
      </c>
      <c r="BU204" s="20">
        <v>2659428</v>
      </c>
      <c r="BV204" s="20">
        <v>9400</v>
      </c>
      <c r="BW204" s="20">
        <v>9400</v>
      </c>
      <c r="BX204" s="20">
        <v>27044476.210000001</v>
      </c>
      <c r="BY204" s="20">
        <v>24137269.210000001</v>
      </c>
      <c r="BZ204" s="20">
        <v>33751160.090000004</v>
      </c>
      <c r="CA204" s="20">
        <v>0</v>
      </c>
      <c r="CB204" s="20">
        <v>5188225.09</v>
      </c>
      <c r="CC204" s="20">
        <v>84470.09</v>
      </c>
      <c r="CD204" s="20">
        <v>28478464.91</v>
      </c>
      <c r="CE204" s="20">
        <v>19394571.859999999</v>
      </c>
      <c r="CF204" s="20">
        <v>0</v>
      </c>
      <c r="CG204" s="20">
        <v>0</v>
      </c>
      <c r="CH204" s="20">
        <v>0</v>
      </c>
      <c r="CI204" s="20">
        <v>19394571.859999999</v>
      </c>
      <c r="CJ204" s="20">
        <v>18314865.690000001</v>
      </c>
      <c r="CK204" s="20">
        <v>0</v>
      </c>
      <c r="CL204" s="20">
        <v>0</v>
      </c>
      <c r="CM204" s="20">
        <v>0</v>
      </c>
      <c r="CN204" s="20">
        <v>18314865.690000001</v>
      </c>
      <c r="CO204" s="20">
        <v>13221364.82</v>
      </c>
      <c r="CP204" s="20">
        <v>0</v>
      </c>
      <c r="CQ204" s="20">
        <v>0</v>
      </c>
      <c r="CR204" s="20">
        <v>0</v>
      </c>
      <c r="CS204" s="20">
        <v>13221364.82</v>
      </c>
      <c r="CT204" s="20">
        <v>34993748.5</v>
      </c>
      <c r="CU204" s="20">
        <v>1333770</v>
      </c>
      <c r="CV204" s="20">
        <v>3612107</v>
      </c>
      <c r="CW204" s="20">
        <v>68575.399999999994</v>
      </c>
      <c r="CX204" s="20">
        <v>29979296.100000001</v>
      </c>
      <c r="CY204" s="20">
        <v>34908668.090000004</v>
      </c>
      <c r="CZ204" s="20">
        <v>107527</v>
      </c>
      <c r="DA204" s="20">
        <v>5709039.0899999999</v>
      </c>
      <c r="DB204" s="20">
        <v>84470.09</v>
      </c>
      <c r="DC204" s="20">
        <v>29007631.91</v>
      </c>
      <c r="DD204" s="20">
        <v>19394571.859999999</v>
      </c>
      <c r="DE204" s="20">
        <v>0</v>
      </c>
      <c r="DF204" s="20">
        <v>0</v>
      </c>
      <c r="DG204" s="20">
        <v>0</v>
      </c>
      <c r="DH204" s="20">
        <v>19394571.859999999</v>
      </c>
      <c r="DI204" s="20">
        <v>30054954.210000001</v>
      </c>
      <c r="DJ204" s="20">
        <v>341650</v>
      </c>
      <c r="DK204" s="20">
        <v>2659428</v>
      </c>
      <c r="DL204" s="20">
        <v>9400</v>
      </c>
      <c r="DM204" s="20">
        <v>27044476.210000001</v>
      </c>
      <c r="DN204" s="20">
        <v>33751160.090000004</v>
      </c>
      <c r="DO204" s="20">
        <v>0</v>
      </c>
      <c r="DP204" s="20">
        <v>5188225.09</v>
      </c>
      <c r="DQ204" s="20">
        <v>84470.09</v>
      </c>
      <c r="DR204" s="20">
        <v>28478464.91</v>
      </c>
      <c r="DS204" s="20">
        <v>19394571.859999999</v>
      </c>
      <c r="DT204" s="20">
        <v>0</v>
      </c>
      <c r="DU204" s="20">
        <v>0</v>
      </c>
      <c r="DV204" s="20">
        <v>0</v>
      </c>
      <c r="DW204" s="20">
        <v>19394571.859999999</v>
      </c>
      <c r="DX204" s="17"/>
      <c r="DY204" s="2"/>
      <c r="DZ204" s="2"/>
    </row>
    <row r="205" spans="1:130" ht="52.5" x14ac:dyDescent="0.25">
      <c r="A205" s="15" t="s">
        <v>570</v>
      </c>
      <c r="B205" s="16" t="s">
        <v>571</v>
      </c>
      <c r="C205" s="17" t="s">
        <v>56</v>
      </c>
      <c r="D205" s="17" t="s">
        <v>56</v>
      </c>
      <c r="E205" s="17" t="s">
        <v>56</v>
      </c>
      <c r="F205" s="17" t="s">
        <v>56</v>
      </c>
      <c r="G205" s="17" t="s">
        <v>56</v>
      </c>
      <c r="H205" s="17" t="s">
        <v>56</v>
      </c>
      <c r="I205" s="17" t="s">
        <v>56</v>
      </c>
      <c r="J205" s="17" t="s">
        <v>56</v>
      </c>
      <c r="K205" s="17" t="s">
        <v>56</v>
      </c>
      <c r="L205" s="17" t="s">
        <v>56</v>
      </c>
      <c r="M205" s="17" t="s">
        <v>56</v>
      </c>
      <c r="N205" s="17" t="s">
        <v>56</v>
      </c>
      <c r="O205" s="17" t="s">
        <v>56</v>
      </c>
      <c r="P205" s="17" t="s">
        <v>56</v>
      </c>
      <c r="Q205" s="17" t="s">
        <v>56</v>
      </c>
      <c r="R205" s="17" t="s">
        <v>56</v>
      </c>
      <c r="S205" s="17" t="s">
        <v>56</v>
      </c>
      <c r="T205" s="17" t="s">
        <v>56</v>
      </c>
      <c r="U205" s="17" t="s">
        <v>56</v>
      </c>
      <c r="V205" s="17" t="s">
        <v>56</v>
      </c>
      <c r="W205" s="17" t="s">
        <v>56</v>
      </c>
      <c r="X205" s="17" t="s">
        <v>56</v>
      </c>
      <c r="Y205" s="17" t="s">
        <v>56</v>
      </c>
      <c r="Z205" s="17" t="s">
        <v>56</v>
      </c>
      <c r="AA205" s="17" t="s">
        <v>56</v>
      </c>
      <c r="AB205" s="17" t="s">
        <v>56</v>
      </c>
      <c r="AC205" s="17" t="s">
        <v>56</v>
      </c>
      <c r="AD205" s="17" t="s">
        <v>56</v>
      </c>
      <c r="AE205" s="17" t="s">
        <v>56</v>
      </c>
      <c r="AF205" s="17" t="s">
        <v>56</v>
      </c>
      <c r="AG205" s="18"/>
      <c r="AH205" s="18"/>
      <c r="AI205" s="18"/>
      <c r="AJ205" s="19" t="s">
        <v>56</v>
      </c>
      <c r="AK205" s="17" t="s">
        <v>56</v>
      </c>
      <c r="AL205" s="20">
        <v>28826149.859999999</v>
      </c>
      <c r="AM205" s="20">
        <v>25869858.140000001</v>
      </c>
      <c r="AN205" s="20">
        <v>1333770</v>
      </c>
      <c r="AO205" s="20">
        <v>1333770</v>
      </c>
      <c r="AP205" s="20">
        <v>3612107</v>
      </c>
      <c r="AQ205" s="20">
        <v>3612107</v>
      </c>
      <c r="AR205" s="20">
        <v>68575.399999999994</v>
      </c>
      <c r="AS205" s="20">
        <v>68575.399999999994</v>
      </c>
      <c r="AT205" s="20">
        <v>23811697.460000001</v>
      </c>
      <c r="AU205" s="20">
        <v>20855405.739999998</v>
      </c>
      <c r="AV205" s="20">
        <v>28705434.25</v>
      </c>
      <c r="AW205" s="20">
        <v>107527</v>
      </c>
      <c r="AX205" s="20">
        <v>5709039.0899999999</v>
      </c>
      <c r="AY205" s="20">
        <v>84470.09</v>
      </c>
      <c r="AZ205" s="20">
        <v>22804398.07</v>
      </c>
      <c r="BA205" s="20">
        <v>14148905.279999999</v>
      </c>
      <c r="BB205" s="20">
        <v>0</v>
      </c>
      <c r="BC205" s="20">
        <v>0</v>
      </c>
      <c r="BD205" s="20">
        <v>0</v>
      </c>
      <c r="BE205" s="20">
        <v>14148905.279999999</v>
      </c>
      <c r="BF205" s="20">
        <v>13069199.109999999</v>
      </c>
      <c r="BG205" s="20">
        <v>0</v>
      </c>
      <c r="BH205" s="20">
        <v>0</v>
      </c>
      <c r="BI205" s="20">
        <v>0</v>
      </c>
      <c r="BJ205" s="20">
        <v>13069199.109999999</v>
      </c>
      <c r="BK205" s="20">
        <v>13069199.109999999</v>
      </c>
      <c r="BL205" s="20">
        <v>0</v>
      </c>
      <c r="BM205" s="20">
        <v>0</v>
      </c>
      <c r="BN205" s="20">
        <v>0</v>
      </c>
      <c r="BO205" s="20">
        <v>13069199.109999999</v>
      </c>
      <c r="BP205" s="20">
        <v>24124962.870000001</v>
      </c>
      <c r="BQ205" s="20">
        <v>21221393.059999999</v>
      </c>
      <c r="BR205" s="20">
        <v>341650</v>
      </c>
      <c r="BS205" s="20">
        <v>341650</v>
      </c>
      <c r="BT205" s="20">
        <v>2659428</v>
      </c>
      <c r="BU205" s="20">
        <v>2659428</v>
      </c>
      <c r="BV205" s="20">
        <v>9400</v>
      </c>
      <c r="BW205" s="20">
        <v>9400</v>
      </c>
      <c r="BX205" s="20">
        <v>21114484.870000001</v>
      </c>
      <c r="BY205" s="20">
        <v>18210915.059999999</v>
      </c>
      <c r="BZ205" s="20">
        <v>27747926.25</v>
      </c>
      <c r="CA205" s="20">
        <v>0</v>
      </c>
      <c r="CB205" s="20">
        <v>5188225.09</v>
      </c>
      <c r="CC205" s="20">
        <v>84470.09</v>
      </c>
      <c r="CD205" s="20">
        <v>22475231.07</v>
      </c>
      <c r="CE205" s="20">
        <v>14148905.279999999</v>
      </c>
      <c r="CF205" s="20">
        <v>0</v>
      </c>
      <c r="CG205" s="20">
        <v>0</v>
      </c>
      <c r="CH205" s="20">
        <v>0</v>
      </c>
      <c r="CI205" s="20">
        <v>14148905.279999999</v>
      </c>
      <c r="CJ205" s="20">
        <v>13069199.109999999</v>
      </c>
      <c r="CK205" s="20">
        <v>0</v>
      </c>
      <c r="CL205" s="20">
        <v>0</v>
      </c>
      <c r="CM205" s="20">
        <v>0</v>
      </c>
      <c r="CN205" s="20">
        <v>13069199.109999999</v>
      </c>
      <c r="CO205" s="20">
        <v>13069199.109999999</v>
      </c>
      <c r="CP205" s="20">
        <v>0</v>
      </c>
      <c r="CQ205" s="20">
        <v>0</v>
      </c>
      <c r="CR205" s="20">
        <v>0</v>
      </c>
      <c r="CS205" s="20">
        <v>13069199.109999999</v>
      </c>
      <c r="CT205" s="20">
        <v>28826149.859999999</v>
      </c>
      <c r="CU205" s="20">
        <v>1333770</v>
      </c>
      <c r="CV205" s="20">
        <v>3612107</v>
      </c>
      <c r="CW205" s="20">
        <v>68575.399999999994</v>
      </c>
      <c r="CX205" s="20">
        <v>23811697.460000001</v>
      </c>
      <c r="CY205" s="20">
        <v>28705434.25</v>
      </c>
      <c r="CZ205" s="20">
        <v>107527</v>
      </c>
      <c r="DA205" s="20">
        <v>5709039.0899999999</v>
      </c>
      <c r="DB205" s="20">
        <v>84470.09</v>
      </c>
      <c r="DC205" s="20">
        <v>22804398.07</v>
      </c>
      <c r="DD205" s="20">
        <v>14148905.279999999</v>
      </c>
      <c r="DE205" s="20">
        <v>0</v>
      </c>
      <c r="DF205" s="20">
        <v>0</v>
      </c>
      <c r="DG205" s="20">
        <v>0</v>
      </c>
      <c r="DH205" s="20">
        <v>14148905.279999999</v>
      </c>
      <c r="DI205" s="20">
        <v>24124962.870000001</v>
      </c>
      <c r="DJ205" s="20">
        <v>341650</v>
      </c>
      <c r="DK205" s="20">
        <v>2659428</v>
      </c>
      <c r="DL205" s="20">
        <v>9400</v>
      </c>
      <c r="DM205" s="20">
        <v>21114484.870000001</v>
      </c>
      <c r="DN205" s="20">
        <v>27747926.25</v>
      </c>
      <c r="DO205" s="20">
        <v>0</v>
      </c>
      <c r="DP205" s="20">
        <v>5188225.09</v>
      </c>
      <c r="DQ205" s="20">
        <v>84470.09</v>
      </c>
      <c r="DR205" s="20">
        <v>22475231.07</v>
      </c>
      <c r="DS205" s="20">
        <v>14148905.279999999</v>
      </c>
      <c r="DT205" s="20">
        <v>0</v>
      </c>
      <c r="DU205" s="20">
        <v>0</v>
      </c>
      <c r="DV205" s="20">
        <v>0</v>
      </c>
      <c r="DW205" s="20">
        <v>14148905.279999999</v>
      </c>
      <c r="DX205" s="17"/>
      <c r="DY205" s="2"/>
      <c r="DZ205" s="2"/>
    </row>
    <row r="206" spans="1:130" ht="33.950000000000003" customHeight="1" x14ac:dyDescent="0.25">
      <c r="A206" s="109" t="s">
        <v>572</v>
      </c>
      <c r="B206" s="87" t="s">
        <v>573</v>
      </c>
      <c r="C206" s="22" t="s">
        <v>63</v>
      </c>
      <c r="D206" s="22" t="s">
        <v>64</v>
      </c>
      <c r="E206" s="22" t="s">
        <v>65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3"/>
      <c r="AD206" s="22"/>
      <c r="AE206" s="22"/>
      <c r="AF206" s="23"/>
      <c r="AG206" s="24"/>
      <c r="AH206" s="24"/>
      <c r="AI206" s="25"/>
      <c r="AJ206" s="87" t="s">
        <v>66</v>
      </c>
      <c r="AK206" s="89" t="s">
        <v>447</v>
      </c>
      <c r="AL206" s="27">
        <v>3543162.12</v>
      </c>
      <c r="AM206" s="27">
        <v>2973861.41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  <c r="AT206" s="27">
        <v>3543162.12</v>
      </c>
      <c r="AU206" s="27">
        <v>2973861.41</v>
      </c>
      <c r="AV206" s="27">
        <v>3224287.46</v>
      </c>
      <c r="AW206" s="27">
        <v>0</v>
      </c>
      <c r="AX206" s="27">
        <v>0</v>
      </c>
      <c r="AY206" s="27">
        <v>0</v>
      </c>
      <c r="AZ206" s="27">
        <v>3224287.46</v>
      </c>
      <c r="BA206" s="27">
        <v>2666375.85</v>
      </c>
      <c r="BB206" s="27">
        <v>0</v>
      </c>
      <c r="BC206" s="27">
        <v>0</v>
      </c>
      <c r="BD206" s="27">
        <v>0</v>
      </c>
      <c r="BE206" s="27">
        <v>2666375.85</v>
      </c>
      <c r="BF206" s="27">
        <v>2515143.94</v>
      </c>
      <c r="BG206" s="27">
        <v>0</v>
      </c>
      <c r="BH206" s="27">
        <v>0</v>
      </c>
      <c r="BI206" s="27">
        <v>0</v>
      </c>
      <c r="BJ206" s="27">
        <v>2515143.94</v>
      </c>
      <c r="BK206" s="27">
        <v>2515143.94</v>
      </c>
      <c r="BL206" s="27">
        <v>0</v>
      </c>
      <c r="BM206" s="27">
        <v>0</v>
      </c>
      <c r="BN206" s="27">
        <v>0</v>
      </c>
      <c r="BO206" s="27">
        <v>2515143.94</v>
      </c>
      <c r="BP206" s="27">
        <v>2528731.12</v>
      </c>
      <c r="BQ206" s="27">
        <v>1959430.41</v>
      </c>
      <c r="BR206" s="27">
        <v>0</v>
      </c>
      <c r="BS206" s="27">
        <v>0</v>
      </c>
      <c r="BT206" s="27">
        <v>0</v>
      </c>
      <c r="BU206" s="27">
        <v>0</v>
      </c>
      <c r="BV206" s="27">
        <v>0</v>
      </c>
      <c r="BW206" s="27">
        <v>0</v>
      </c>
      <c r="BX206" s="27">
        <v>2528731.12</v>
      </c>
      <c r="BY206" s="27">
        <v>1959430.41</v>
      </c>
      <c r="BZ206" s="27">
        <v>3144340.46</v>
      </c>
      <c r="CA206" s="27">
        <v>0</v>
      </c>
      <c r="CB206" s="27">
        <v>0</v>
      </c>
      <c r="CC206" s="27">
        <v>0</v>
      </c>
      <c r="CD206" s="27">
        <v>3144340.46</v>
      </c>
      <c r="CE206" s="27">
        <v>2666375.85</v>
      </c>
      <c r="CF206" s="27">
        <v>0</v>
      </c>
      <c r="CG206" s="27">
        <v>0</v>
      </c>
      <c r="CH206" s="27">
        <v>0</v>
      </c>
      <c r="CI206" s="27">
        <v>2666375.85</v>
      </c>
      <c r="CJ206" s="27">
        <v>2515143.94</v>
      </c>
      <c r="CK206" s="27">
        <v>0</v>
      </c>
      <c r="CL206" s="27">
        <v>0</v>
      </c>
      <c r="CM206" s="27">
        <v>0</v>
      </c>
      <c r="CN206" s="27">
        <v>2515143.94</v>
      </c>
      <c r="CO206" s="27">
        <v>2515143.94</v>
      </c>
      <c r="CP206" s="27">
        <v>0</v>
      </c>
      <c r="CQ206" s="27">
        <v>0</v>
      </c>
      <c r="CR206" s="27">
        <v>0</v>
      </c>
      <c r="CS206" s="27">
        <v>2515143.94</v>
      </c>
      <c r="CT206" s="27">
        <v>3543162.12</v>
      </c>
      <c r="CU206" s="27">
        <v>0</v>
      </c>
      <c r="CV206" s="27">
        <v>0</v>
      </c>
      <c r="CW206" s="27">
        <v>0</v>
      </c>
      <c r="CX206" s="27">
        <v>3543162.12</v>
      </c>
      <c r="CY206" s="27">
        <v>3224287.46</v>
      </c>
      <c r="CZ206" s="27">
        <v>0</v>
      </c>
      <c r="DA206" s="27">
        <v>0</v>
      </c>
      <c r="DB206" s="27">
        <v>0</v>
      </c>
      <c r="DC206" s="27">
        <v>3224287.46</v>
      </c>
      <c r="DD206" s="27">
        <v>2666375.85</v>
      </c>
      <c r="DE206" s="27">
        <v>0</v>
      </c>
      <c r="DF206" s="27">
        <v>0</v>
      </c>
      <c r="DG206" s="27">
        <v>0</v>
      </c>
      <c r="DH206" s="27">
        <v>2666375.85</v>
      </c>
      <c r="DI206" s="27">
        <v>2528731.12</v>
      </c>
      <c r="DJ206" s="27">
        <v>0</v>
      </c>
      <c r="DK206" s="27">
        <v>0</v>
      </c>
      <c r="DL206" s="27">
        <v>0</v>
      </c>
      <c r="DM206" s="27">
        <v>2528731.12</v>
      </c>
      <c r="DN206" s="27">
        <v>3144340.46</v>
      </c>
      <c r="DO206" s="27">
        <v>0</v>
      </c>
      <c r="DP206" s="27">
        <v>0</v>
      </c>
      <c r="DQ206" s="27">
        <v>0</v>
      </c>
      <c r="DR206" s="27">
        <v>3144340.46</v>
      </c>
      <c r="DS206" s="27">
        <v>2666375.85</v>
      </c>
      <c r="DT206" s="27">
        <v>0</v>
      </c>
      <c r="DU206" s="27">
        <v>0</v>
      </c>
      <c r="DV206" s="27">
        <v>0</v>
      </c>
      <c r="DW206" s="27">
        <v>2666375.85</v>
      </c>
      <c r="DX206" s="38" t="s">
        <v>68</v>
      </c>
      <c r="DY206" s="29" t="s">
        <v>66</v>
      </c>
      <c r="DZ206" s="2"/>
    </row>
    <row r="207" spans="1:130" ht="56.25" x14ac:dyDescent="0.25">
      <c r="A207" s="111"/>
      <c r="B207" s="88"/>
      <c r="C207" s="22" t="s">
        <v>69</v>
      </c>
      <c r="D207" s="22" t="s">
        <v>574</v>
      </c>
      <c r="E207" s="22" t="s">
        <v>71</v>
      </c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3"/>
      <c r="AD207" s="22"/>
      <c r="AE207" s="22"/>
      <c r="AF207" s="23"/>
      <c r="AG207" s="24"/>
      <c r="AH207" s="24"/>
      <c r="AI207" s="25"/>
      <c r="AJ207" s="88"/>
      <c r="AK207" s="90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39"/>
      <c r="DY207" s="29" t="s">
        <v>72</v>
      </c>
      <c r="DZ207" s="2"/>
    </row>
    <row r="208" spans="1:130" ht="45.2" customHeight="1" x14ac:dyDescent="0.25">
      <c r="A208" s="109" t="s">
        <v>575</v>
      </c>
      <c r="B208" s="87" t="s">
        <v>576</v>
      </c>
      <c r="C208" s="22" t="s">
        <v>474</v>
      </c>
      <c r="D208" s="22" t="s">
        <v>92</v>
      </c>
      <c r="E208" s="22" t="s">
        <v>476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 t="s">
        <v>577</v>
      </c>
      <c r="AB208" s="22" t="s">
        <v>265</v>
      </c>
      <c r="AC208" s="23" t="s">
        <v>578</v>
      </c>
      <c r="AD208" s="22"/>
      <c r="AE208" s="22"/>
      <c r="AF208" s="23"/>
      <c r="AG208" s="24"/>
      <c r="AH208" s="24"/>
      <c r="AI208" s="25"/>
      <c r="AJ208" s="87" t="s">
        <v>94</v>
      </c>
      <c r="AK208" s="89" t="s">
        <v>579</v>
      </c>
      <c r="AL208" s="27">
        <v>473298.86</v>
      </c>
      <c r="AM208" s="27">
        <v>317695.03000000003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473298.86</v>
      </c>
      <c r="AU208" s="27">
        <v>317695.03000000003</v>
      </c>
      <c r="AV208" s="27">
        <v>665416.5</v>
      </c>
      <c r="AW208" s="27">
        <v>0</v>
      </c>
      <c r="AX208" s="27">
        <v>0</v>
      </c>
      <c r="AY208" s="27">
        <v>0</v>
      </c>
      <c r="AZ208" s="27">
        <v>665416.5</v>
      </c>
      <c r="BA208" s="27">
        <v>399300</v>
      </c>
      <c r="BB208" s="27">
        <v>0</v>
      </c>
      <c r="BC208" s="27">
        <v>0</v>
      </c>
      <c r="BD208" s="27">
        <v>0</v>
      </c>
      <c r="BE208" s="27">
        <v>399300</v>
      </c>
      <c r="BF208" s="27">
        <v>396800</v>
      </c>
      <c r="BG208" s="27">
        <v>0</v>
      </c>
      <c r="BH208" s="27">
        <v>0</v>
      </c>
      <c r="BI208" s="27">
        <v>0</v>
      </c>
      <c r="BJ208" s="27">
        <v>396800</v>
      </c>
      <c r="BK208" s="27">
        <v>396800</v>
      </c>
      <c r="BL208" s="27">
        <v>0</v>
      </c>
      <c r="BM208" s="27">
        <v>0</v>
      </c>
      <c r="BN208" s="27">
        <v>0</v>
      </c>
      <c r="BO208" s="27">
        <v>396800</v>
      </c>
      <c r="BP208" s="27">
        <v>473298.86</v>
      </c>
      <c r="BQ208" s="27">
        <v>317695.03000000003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473298.86</v>
      </c>
      <c r="BY208" s="27">
        <v>317695.03000000003</v>
      </c>
      <c r="BZ208" s="27">
        <v>665416.5</v>
      </c>
      <c r="CA208" s="27">
        <v>0</v>
      </c>
      <c r="CB208" s="27">
        <v>0</v>
      </c>
      <c r="CC208" s="27">
        <v>0</v>
      </c>
      <c r="CD208" s="27">
        <v>665416.5</v>
      </c>
      <c r="CE208" s="27">
        <v>399300</v>
      </c>
      <c r="CF208" s="27">
        <v>0</v>
      </c>
      <c r="CG208" s="27">
        <v>0</v>
      </c>
      <c r="CH208" s="27">
        <v>0</v>
      </c>
      <c r="CI208" s="27">
        <v>399300</v>
      </c>
      <c r="CJ208" s="27">
        <v>396800</v>
      </c>
      <c r="CK208" s="27">
        <v>0</v>
      </c>
      <c r="CL208" s="27">
        <v>0</v>
      </c>
      <c r="CM208" s="27">
        <v>0</v>
      </c>
      <c r="CN208" s="27">
        <v>396800</v>
      </c>
      <c r="CO208" s="27">
        <v>396800</v>
      </c>
      <c r="CP208" s="27">
        <v>0</v>
      </c>
      <c r="CQ208" s="27">
        <v>0</v>
      </c>
      <c r="CR208" s="27">
        <v>0</v>
      </c>
      <c r="CS208" s="27">
        <v>396800</v>
      </c>
      <c r="CT208" s="27">
        <v>473298.86</v>
      </c>
      <c r="CU208" s="27">
        <v>0</v>
      </c>
      <c r="CV208" s="27">
        <v>0</v>
      </c>
      <c r="CW208" s="27">
        <v>0</v>
      </c>
      <c r="CX208" s="27">
        <v>473298.86</v>
      </c>
      <c r="CY208" s="27">
        <v>665416.5</v>
      </c>
      <c r="CZ208" s="27">
        <v>0</v>
      </c>
      <c r="DA208" s="27">
        <v>0</v>
      </c>
      <c r="DB208" s="27">
        <v>0</v>
      </c>
      <c r="DC208" s="27">
        <v>665416.5</v>
      </c>
      <c r="DD208" s="27">
        <v>399300</v>
      </c>
      <c r="DE208" s="27">
        <v>0</v>
      </c>
      <c r="DF208" s="27">
        <v>0</v>
      </c>
      <c r="DG208" s="27">
        <v>0</v>
      </c>
      <c r="DH208" s="27">
        <v>399300</v>
      </c>
      <c r="DI208" s="27">
        <v>473298.86</v>
      </c>
      <c r="DJ208" s="27">
        <v>0</v>
      </c>
      <c r="DK208" s="27">
        <v>0</v>
      </c>
      <c r="DL208" s="27">
        <v>0</v>
      </c>
      <c r="DM208" s="27">
        <v>473298.86</v>
      </c>
      <c r="DN208" s="27">
        <v>665416.5</v>
      </c>
      <c r="DO208" s="27">
        <v>0</v>
      </c>
      <c r="DP208" s="27">
        <v>0</v>
      </c>
      <c r="DQ208" s="27">
        <v>0</v>
      </c>
      <c r="DR208" s="27">
        <v>665416.5</v>
      </c>
      <c r="DS208" s="27">
        <v>399300</v>
      </c>
      <c r="DT208" s="27">
        <v>0</v>
      </c>
      <c r="DU208" s="27">
        <v>0</v>
      </c>
      <c r="DV208" s="27">
        <v>0</v>
      </c>
      <c r="DW208" s="27">
        <v>399300</v>
      </c>
      <c r="DX208" s="38" t="s">
        <v>68</v>
      </c>
      <c r="DY208" s="29" t="s">
        <v>66</v>
      </c>
      <c r="DZ208" s="2"/>
    </row>
    <row r="209" spans="1:130" ht="33.75" x14ac:dyDescent="0.25">
      <c r="A209" s="111"/>
      <c r="B209" s="88"/>
      <c r="C209" s="22" t="s">
        <v>69</v>
      </c>
      <c r="D209" s="22" t="s">
        <v>580</v>
      </c>
      <c r="E209" s="22" t="s">
        <v>71</v>
      </c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3"/>
      <c r="AD209" s="22"/>
      <c r="AE209" s="22"/>
      <c r="AF209" s="23"/>
      <c r="AG209" s="24"/>
      <c r="AH209" s="24"/>
      <c r="AI209" s="25"/>
      <c r="AJ209" s="88"/>
      <c r="AK209" s="90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39"/>
      <c r="DY209" s="29" t="s">
        <v>72</v>
      </c>
      <c r="DZ209" s="2"/>
    </row>
    <row r="210" spans="1:130" ht="56.45" customHeight="1" x14ac:dyDescent="0.25">
      <c r="A210" s="109" t="s">
        <v>581</v>
      </c>
      <c r="B210" s="87" t="s">
        <v>582</v>
      </c>
      <c r="C210" s="22" t="s">
        <v>69</v>
      </c>
      <c r="D210" s="22" t="s">
        <v>583</v>
      </c>
      <c r="E210" s="22" t="s">
        <v>71</v>
      </c>
      <c r="F210" s="22"/>
      <c r="G210" s="22" t="s">
        <v>181</v>
      </c>
      <c r="H210" s="22" t="s">
        <v>92</v>
      </c>
      <c r="I210" s="22" t="s">
        <v>182</v>
      </c>
      <c r="J210" s="22" t="s">
        <v>183</v>
      </c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 t="s">
        <v>482</v>
      </c>
      <c r="AB210" s="22" t="s">
        <v>321</v>
      </c>
      <c r="AC210" s="23" t="s">
        <v>483</v>
      </c>
      <c r="AD210" s="22" t="s">
        <v>136</v>
      </c>
      <c r="AE210" s="22" t="s">
        <v>92</v>
      </c>
      <c r="AF210" s="23" t="s">
        <v>124</v>
      </c>
      <c r="AG210" s="24"/>
      <c r="AH210" s="24"/>
      <c r="AI210" s="25"/>
      <c r="AJ210" s="87" t="s">
        <v>137</v>
      </c>
      <c r="AK210" s="89" t="s">
        <v>584</v>
      </c>
      <c r="AL210" s="27">
        <v>15229452.01</v>
      </c>
      <c r="AM210" s="27">
        <v>13926772.01</v>
      </c>
      <c r="AN210" s="27">
        <v>744720</v>
      </c>
      <c r="AO210" s="27">
        <v>744720</v>
      </c>
      <c r="AP210" s="27">
        <v>2709532</v>
      </c>
      <c r="AQ210" s="27">
        <v>2709532</v>
      </c>
      <c r="AR210" s="27">
        <v>0</v>
      </c>
      <c r="AS210" s="27">
        <v>0</v>
      </c>
      <c r="AT210" s="27">
        <v>11775200.01</v>
      </c>
      <c r="AU210" s="27">
        <v>10472520.01</v>
      </c>
      <c r="AV210" s="27">
        <v>14395538.300000001</v>
      </c>
      <c r="AW210" s="27">
        <v>107527</v>
      </c>
      <c r="AX210" s="27">
        <v>3360743</v>
      </c>
      <c r="AY210" s="27">
        <v>0</v>
      </c>
      <c r="AZ210" s="27">
        <v>10927268.300000001</v>
      </c>
      <c r="BA210" s="27">
        <v>7791574.6699999999</v>
      </c>
      <c r="BB210" s="27">
        <v>0</v>
      </c>
      <c r="BC210" s="27">
        <v>0</v>
      </c>
      <c r="BD210" s="27">
        <v>0</v>
      </c>
      <c r="BE210" s="27">
        <v>7791574.6699999999</v>
      </c>
      <c r="BF210" s="27">
        <v>7476258.2699999996</v>
      </c>
      <c r="BG210" s="27">
        <v>0</v>
      </c>
      <c r="BH210" s="27">
        <v>0</v>
      </c>
      <c r="BI210" s="27">
        <v>0</v>
      </c>
      <c r="BJ210" s="27">
        <v>7476258.2699999996</v>
      </c>
      <c r="BK210" s="27">
        <v>7476258.2699999996</v>
      </c>
      <c r="BL210" s="27">
        <v>0</v>
      </c>
      <c r="BM210" s="27">
        <v>0</v>
      </c>
      <c r="BN210" s="27">
        <v>0</v>
      </c>
      <c r="BO210" s="27">
        <v>7476258.2699999996</v>
      </c>
      <c r="BP210" s="27">
        <v>13713243.710000001</v>
      </c>
      <c r="BQ210" s="27">
        <v>12412692.93</v>
      </c>
      <c r="BR210" s="27">
        <v>0</v>
      </c>
      <c r="BS210" s="27">
        <v>0</v>
      </c>
      <c r="BT210" s="27">
        <v>2653478</v>
      </c>
      <c r="BU210" s="27">
        <v>2653478</v>
      </c>
      <c r="BV210" s="27">
        <v>0</v>
      </c>
      <c r="BW210" s="27">
        <v>0</v>
      </c>
      <c r="BX210" s="27">
        <v>11059765.710000001</v>
      </c>
      <c r="BY210" s="27">
        <v>9759214.9299999997</v>
      </c>
      <c r="BZ210" s="27">
        <v>14102791.300000001</v>
      </c>
      <c r="CA210" s="27">
        <v>0</v>
      </c>
      <c r="CB210" s="27">
        <v>3360743</v>
      </c>
      <c r="CC210" s="27">
        <v>0</v>
      </c>
      <c r="CD210" s="27">
        <v>10742048.300000001</v>
      </c>
      <c r="CE210" s="27">
        <v>7791574.6699999999</v>
      </c>
      <c r="CF210" s="27">
        <v>0</v>
      </c>
      <c r="CG210" s="27">
        <v>0</v>
      </c>
      <c r="CH210" s="27">
        <v>0</v>
      </c>
      <c r="CI210" s="27">
        <v>7791574.6699999999</v>
      </c>
      <c r="CJ210" s="27">
        <v>7476258.2699999996</v>
      </c>
      <c r="CK210" s="27">
        <v>0</v>
      </c>
      <c r="CL210" s="27">
        <v>0</v>
      </c>
      <c r="CM210" s="27">
        <v>0</v>
      </c>
      <c r="CN210" s="27">
        <v>7476258.2699999996</v>
      </c>
      <c r="CO210" s="27">
        <v>7476258.2699999996</v>
      </c>
      <c r="CP210" s="27">
        <v>0</v>
      </c>
      <c r="CQ210" s="27">
        <v>0</v>
      </c>
      <c r="CR210" s="27">
        <v>0</v>
      </c>
      <c r="CS210" s="27">
        <v>7476258.2699999996</v>
      </c>
      <c r="CT210" s="27">
        <v>15229452.01</v>
      </c>
      <c r="CU210" s="27">
        <v>744720</v>
      </c>
      <c r="CV210" s="27">
        <v>2709532</v>
      </c>
      <c r="CW210" s="27">
        <v>0</v>
      </c>
      <c r="CX210" s="27">
        <v>11775200.01</v>
      </c>
      <c r="CY210" s="27">
        <v>14395538.300000001</v>
      </c>
      <c r="CZ210" s="27">
        <v>107527</v>
      </c>
      <c r="DA210" s="27">
        <v>3360743</v>
      </c>
      <c r="DB210" s="27">
        <v>0</v>
      </c>
      <c r="DC210" s="27">
        <v>10927268.300000001</v>
      </c>
      <c r="DD210" s="27">
        <v>7791574.6699999999</v>
      </c>
      <c r="DE210" s="27">
        <v>0</v>
      </c>
      <c r="DF210" s="27">
        <v>0</v>
      </c>
      <c r="DG210" s="27">
        <v>0</v>
      </c>
      <c r="DH210" s="27">
        <v>7791574.6699999999</v>
      </c>
      <c r="DI210" s="27">
        <v>13713243.710000001</v>
      </c>
      <c r="DJ210" s="27">
        <v>0</v>
      </c>
      <c r="DK210" s="27">
        <v>2653478</v>
      </c>
      <c r="DL210" s="27">
        <v>0</v>
      </c>
      <c r="DM210" s="27">
        <v>11059765.710000001</v>
      </c>
      <c r="DN210" s="27">
        <v>14102791.300000001</v>
      </c>
      <c r="DO210" s="27">
        <v>0</v>
      </c>
      <c r="DP210" s="27">
        <v>3360743</v>
      </c>
      <c r="DQ210" s="27">
        <v>0</v>
      </c>
      <c r="DR210" s="27">
        <v>10742048.300000001</v>
      </c>
      <c r="DS210" s="27">
        <v>7791574.6699999999</v>
      </c>
      <c r="DT210" s="27">
        <v>0</v>
      </c>
      <c r="DU210" s="27">
        <v>0</v>
      </c>
      <c r="DV210" s="27">
        <v>0</v>
      </c>
      <c r="DW210" s="27">
        <v>7791574.6699999999</v>
      </c>
      <c r="DX210" s="38" t="s">
        <v>68</v>
      </c>
      <c r="DY210" s="29" t="s">
        <v>66</v>
      </c>
      <c r="DZ210" s="2"/>
    </row>
    <row r="211" spans="1:130" ht="56.25" x14ac:dyDescent="0.25">
      <c r="A211" s="111"/>
      <c r="B211" s="88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3"/>
      <c r="AD211" s="22" t="s">
        <v>494</v>
      </c>
      <c r="AE211" s="22" t="s">
        <v>92</v>
      </c>
      <c r="AF211" s="23" t="s">
        <v>495</v>
      </c>
      <c r="AG211" s="24"/>
      <c r="AH211" s="24"/>
      <c r="AI211" s="25"/>
      <c r="AJ211" s="88"/>
      <c r="AK211" s="90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39"/>
      <c r="DY211" s="29" t="s">
        <v>72</v>
      </c>
      <c r="DZ211" s="2"/>
    </row>
    <row r="212" spans="1:130" ht="33.75" x14ac:dyDescent="0.25">
      <c r="A212" s="30" t="s">
        <v>585</v>
      </c>
      <c r="B212" s="21" t="s">
        <v>586</v>
      </c>
      <c r="C212" s="22" t="s">
        <v>69</v>
      </c>
      <c r="D212" s="22" t="s">
        <v>500</v>
      </c>
      <c r="E212" s="22" t="s">
        <v>71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3"/>
      <c r="AD212" s="22"/>
      <c r="AE212" s="22"/>
      <c r="AF212" s="23"/>
      <c r="AG212" s="24"/>
      <c r="AH212" s="24"/>
      <c r="AI212" s="25"/>
      <c r="AJ212" s="21" t="s">
        <v>217</v>
      </c>
      <c r="AK212" s="26" t="s">
        <v>225</v>
      </c>
      <c r="AL212" s="27">
        <v>805036</v>
      </c>
      <c r="AM212" s="27">
        <v>701801.09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805036</v>
      </c>
      <c r="AU212" s="27">
        <v>701801.09</v>
      </c>
      <c r="AV212" s="27">
        <v>261738</v>
      </c>
      <c r="AW212" s="27">
        <v>0</v>
      </c>
      <c r="AX212" s="27">
        <v>0</v>
      </c>
      <c r="AY212" s="27">
        <v>0</v>
      </c>
      <c r="AZ212" s="27">
        <v>261738</v>
      </c>
      <c r="BA212" s="27">
        <v>381456</v>
      </c>
      <c r="BB212" s="27">
        <v>0</v>
      </c>
      <c r="BC212" s="27">
        <v>0</v>
      </c>
      <c r="BD212" s="27">
        <v>0</v>
      </c>
      <c r="BE212" s="27">
        <v>381456</v>
      </c>
      <c r="BF212" s="27">
        <v>381456</v>
      </c>
      <c r="BG212" s="27">
        <v>0</v>
      </c>
      <c r="BH212" s="27">
        <v>0</v>
      </c>
      <c r="BI212" s="27">
        <v>0</v>
      </c>
      <c r="BJ212" s="27">
        <v>381456</v>
      </c>
      <c r="BK212" s="27">
        <v>381456</v>
      </c>
      <c r="BL212" s="27">
        <v>0</v>
      </c>
      <c r="BM212" s="27">
        <v>0</v>
      </c>
      <c r="BN212" s="27">
        <v>0</v>
      </c>
      <c r="BO212" s="27">
        <v>381456</v>
      </c>
      <c r="BP212" s="27">
        <v>419436</v>
      </c>
      <c r="BQ212" s="27">
        <v>316201.09000000003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419436</v>
      </c>
      <c r="BY212" s="27">
        <v>316201.09000000003</v>
      </c>
      <c r="BZ212" s="27">
        <v>261738</v>
      </c>
      <c r="CA212" s="27">
        <v>0</v>
      </c>
      <c r="CB212" s="27">
        <v>0</v>
      </c>
      <c r="CC212" s="27">
        <v>0</v>
      </c>
      <c r="CD212" s="27">
        <v>261738</v>
      </c>
      <c r="CE212" s="27">
        <v>381456</v>
      </c>
      <c r="CF212" s="27">
        <v>0</v>
      </c>
      <c r="CG212" s="27">
        <v>0</v>
      </c>
      <c r="CH212" s="27">
        <v>0</v>
      </c>
      <c r="CI212" s="27">
        <v>381456</v>
      </c>
      <c r="CJ212" s="27">
        <v>381456</v>
      </c>
      <c r="CK212" s="27">
        <v>0</v>
      </c>
      <c r="CL212" s="27">
        <v>0</v>
      </c>
      <c r="CM212" s="27">
        <v>0</v>
      </c>
      <c r="CN212" s="27">
        <v>381456</v>
      </c>
      <c r="CO212" s="27">
        <v>381456</v>
      </c>
      <c r="CP212" s="27">
        <v>0</v>
      </c>
      <c r="CQ212" s="27">
        <v>0</v>
      </c>
      <c r="CR212" s="27">
        <v>0</v>
      </c>
      <c r="CS212" s="27">
        <v>381456</v>
      </c>
      <c r="CT212" s="27">
        <v>805036</v>
      </c>
      <c r="CU212" s="27">
        <v>0</v>
      </c>
      <c r="CV212" s="27">
        <v>0</v>
      </c>
      <c r="CW212" s="27">
        <v>0</v>
      </c>
      <c r="CX212" s="27">
        <v>805036</v>
      </c>
      <c r="CY212" s="27">
        <v>261738</v>
      </c>
      <c r="CZ212" s="27">
        <v>0</v>
      </c>
      <c r="DA212" s="27">
        <v>0</v>
      </c>
      <c r="DB212" s="27">
        <v>0</v>
      </c>
      <c r="DC212" s="27">
        <v>261738</v>
      </c>
      <c r="DD212" s="27">
        <v>381456</v>
      </c>
      <c r="DE212" s="27">
        <v>0</v>
      </c>
      <c r="DF212" s="27">
        <v>0</v>
      </c>
      <c r="DG212" s="27">
        <v>0</v>
      </c>
      <c r="DH212" s="27">
        <v>381456</v>
      </c>
      <c r="DI212" s="27">
        <v>419436</v>
      </c>
      <c r="DJ212" s="27">
        <v>0</v>
      </c>
      <c r="DK212" s="27">
        <v>0</v>
      </c>
      <c r="DL212" s="27">
        <v>0</v>
      </c>
      <c r="DM212" s="27">
        <v>419436</v>
      </c>
      <c r="DN212" s="27">
        <v>261738</v>
      </c>
      <c r="DO212" s="27">
        <v>0</v>
      </c>
      <c r="DP212" s="27">
        <v>0</v>
      </c>
      <c r="DQ212" s="27">
        <v>0</v>
      </c>
      <c r="DR212" s="27">
        <v>261738</v>
      </c>
      <c r="DS212" s="27">
        <v>381456</v>
      </c>
      <c r="DT212" s="27">
        <v>0</v>
      </c>
      <c r="DU212" s="27">
        <v>0</v>
      </c>
      <c r="DV212" s="27">
        <v>0</v>
      </c>
      <c r="DW212" s="27">
        <v>381456</v>
      </c>
      <c r="DX212" s="28" t="s">
        <v>68</v>
      </c>
      <c r="DY212" s="29" t="s">
        <v>66</v>
      </c>
      <c r="DZ212" s="2"/>
    </row>
    <row r="213" spans="1:130" ht="67.7" customHeight="1" x14ac:dyDescent="0.25">
      <c r="A213" s="109" t="s">
        <v>587</v>
      </c>
      <c r="B213" s="87" t="s">
        <v>588</v>
      </c>
      <c r="C213" s="22" t="s">
        <v>69</v>
      </c>
      <c r="D213" s="22" t="s">
        <v>589</v>
      </c>
      <c r="E213" s="22" t="s">
        <v>71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 t="s">
        <v>590</v>
      </c>
      <c r="AB213" s="22" t="s">
        <v>591</v>
      </c>
      <c r="AC213" s="23" t="s">
        <v>592</v>
      </c>
      <c r="AD213" s="22" t="s">
        <v>593</v>
      </c>
      <c r="AE213" s="22" t="s">
        <v>92</v>
      </c>
      <c r="AF213" s="23" t="s">
        <v>594</v>
      </c>
      <c r="AG213" s="24"/>
      <c r="AH213" s="24"/>
      <c r="AI213" s="25"/>
      <c r="AJ213" s="87" t="s">
        <v>507</v>
      </c>
      <c r="AK213" s="89" t="s">
        <v>103</v>
      </c>
      <c r="AL213" s="27">
        <v>8459368.2200000007</v>
      </c>
      <c r="AM213" s="27">
        <v>7753744.79</v>
      </c>
      <c r="AN213" s="27">
        <v>589050</v>
      </c>
      <c r="AO213" s="27">
        <v>589050</v>
      </c>
      <c r="AP213" s="27">
        <v>902575</v>
      </c>
      <c r="AQ213" s="27">
        <v>902575</v>
      </c>
      <c r="AR213" s="27">
        <v>68575.399999999994</v>
      </c>
      <c r="AS213" s="27">
        <v>68575.399999999994</v>
      </c>
      <c r="AT213" s="27">
        <v>6899167.8200000003</v>
      </c>
      <c r="AU213" s="27">
        <v>6193544.3899999997</v>
      </c>
      <c r="AV213" s="27">
        <v>9881742.3100000005</v>
      </c>
      <c r="AW213" s="27">
        <v>0</v>
      </c>
      <c r="AX213" s="27">
        <v>2348296.09</v>
      </c>
      <c r="AY213" s="27">
        <v>84470.09</v>
      </c>
      <c r="AZ213" s="27">
        <v>7448976.1299999999</v>
      </c>
      <c r="BA213" s="27">
        <v>2641147.48</v>
      </c>
      <c r="BB213" s="27">
        <v>0</v>
      </c>
      <c r="BC213" s="27">
        <v>0</v>
      </c>
      <c r="BD213" s="27">
        <v>0</v>
      </c>
      <c r="BE213" s="27">
        <v>2641147.48</v>
      </c>
      <c r="BF213" s="27">
        <v>2031881.69</v>
      </c>
      <c r="BG213" s="27">
        <v>0</v>
      </c>
      <c r="BH213" s="27">
        <v>0</v>
      </c>
      <c r="BI213" s="27">
        <v>0</v>
      </c>
      <c r="BJ213" s="27">
        <v>2031881.69</v>
      </c>
      <c r="BK213" s="27">
        <v>2031881.69</v>
      </c>
      <c r="BL213" s="27">
        <v>0</v>
      </c>
      <c r="BM213" s="27">
        <v>0</v>
      </c>
      <c r="BN213" s="27">
        <v>0</v>
      </c>
      <c r="BO213" s="27">
        <v>2031881.69</v>
      </c>
      <c r="BP213" s="27">
        <v>6677820.5300000003</v>
      </c>
      <c r="BQ213" s="27">
        <v>6022789.79</v>
      </c>
      <c r="BR213" s="27">
        <v>341650</v>
      </c>
      <c r="BS213" s="27">
        <v>341650</v>
      </c>
      <c r="BT213" s="27">
        <v>5950</v>
      </c>
      <c r="BU213" s="27">
        <v>5950</v>
      </c>
      <c r="BV213" s="27">
        <v>9400</v>
      </c>
      <c r="BW213" s="27">
        <v>9400</v>
      </c>
      <c r="BX213" s="27">
        <v>6320820.5300000003</v>
      </c>
      <c r="BY213" s="27">
        <v>5665789.79</v>
      </c>
      <c r="BZ213" s="27">
        <v>9300928.3100000005</v>
      </c>
      <c r="CA213" s="27">
        <v>0</v>
      </c>
      <c r="CB213" s="27">
        <v>1827482.09</v>
      </c>
      <c r="CC213" s="27">
        <v>84470.09</v>
      </c>
      <c r="CD213" s="27">
        <v>7388976.1299999999</v>
      </c>
      <c r="CE213" s="27">
        <v>2641147.48</v>
      </c>
      <c r="CF213" s="27">
        <v>0</v>
      </c>
      <c r="CG213" s="27">
        <v>0</v>
      </c>
      <c r="CH213" s="27">
        <v>0</v>
      </c>
      <c r="CI213" s="27">
        <v>2641147.48</v>
      </c>
      <c r="CJ213" s="27">
        <v>2031881.69</v>
      </c>
      <c r="CK213" s="27">
        <v>0</v>
      </c>
      <c r="CL213" s="27">
        <v>0</v>
      </c>
      <c r="CM213" s="27">
        <v>0</v>
      </c>
      <c r="CN213" s="27">
        <v>2031881.69</v>
      </c>
      <c r="CO213" s="27">
        <v>2031881.69</v>
      </c>
      <c r="CP213" s="27">
        <v>0</v>
      </c>
      <c r="CQ213" s="27">
        <v>0</v>
      </c>
      <c r="CR213" s="27">
        <v>0</v>
      </c>
      <c r="CS213" s="27">
        <v>2031881.69</v>
      </c>
      <c r="CT213" s="27">
        <v>8459368.2200000007</v>
      </c>
      <c r="CU213" s="27">
        <v>589050</v>
      </c>
      <c r="CV213" s="27">
        <v>902575</v>
      </c>
      <c r="CW213" s="27">
        <v>68575.399999999994</v>
      </c>
      <c r="CX213" s="27">
        <v>6899167.8200000003</v>
      </c>
      <c r="CY213" s="27">
        <v>9881742.3100000005</v>
      </c>
      <c r="CZ213" s="27">
        <v>0</v>
      </c>
      <c r="DA213" s="27">
        <v>2348296.09</v>
      </c>
      <c r="DB213" s="27">
        <v>84470.09</v>
      </c>
      <c r="DC213" s="27">
        <v>7448976.1299999999</v>
      </c>
      <c r="DD213" s="27">
        <v>2641147.48</v>
      </c>
      <c r="DE213" s="27">
        <v>0</v>
      </c>
      <c r="DF213" s="27">
        <v>0</v>
      </c>
      <c r="DG213" s="27">
        <v>0</v>
      </c>
      <c r="DH213" s="27">
        <v>2641147.48</v>
      </c>
      <c r="DI213" s="27">
        <v>6677820.5300000003</v>
      </c>
      <c r="DJ213" s="27">
        <v>341650</v>
      </c>
      <c r="DK213" s="27">
        <v>5950</v>
      </c>
      <c r="DL213" s="27">
        <v>9400</v>
      </c>
      <c r="DM213" s="27">
        <v>6320820.5300000003</v>
      </c>
      <c r="DN213" s="27">
        <v>9300928.3100000005</v>
      </c>
      <c r="DO213" s="27">
        <v>0</v>
      </c>
      <c r="DP213" s="27">
        <v>1827482.09</v>
      </c>
      <c r="DQ213" s="27">
        <v>84470.09</v>
      </c>
      <c r="DR213" s="27">
        <v>7388976.1299999999</v>
      </c>
      <c r="DS213" s="27">
        <v>2641147.48</v>
      </c>
      <c r="DT213" s="27">
        <v>0</v>
      </c>
      <c r="DU213" s="27">
        <v>0</v>
      </c>
      <c r="DV213" s="27">
        <v>0</v>
      </c>
      <c r="DW213" s="27">
        <v>2641147.48</v>
      </c>
      <c r="DX213" s="38" t="s">
        <v>68</v>
      </c>
      <c r="DY213" s="29" t="s">
        <v>66</v>
      </c>
      <c r="DZ213" s="2"/>
    </row>
    <row r="214" spans="1:130" ht="101.25" x14ac:dyDescent="0.25">
      <c r="A214" s="110"/>
      <c r="B214" s="88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 t="s">
        <v>595</v>
      </c>
      <c r="AB214" s="22" t="s">
        <v>92</v>
      </c>
      <c r="AC214" s="23" t="s">
        <v>124</v>
      </c>
      <c r="AD214" s="22" t="s">
        <v>517</v>
      </c>
      <c r="AE214" s="22" t="s">
        <v>92</v>
      </c>
      <c r="AF214" s="23" t="s">
        <v>518</v>
      </c>
      <c r="AG214" s="24"/>
      <c r="AH214" s="24"/>
      <c r="AI214" s="25"/>
      <c r="AJ214" s="88"/>
      <c r="AK214" s="90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39"/>
      <c r="DY214" s="29" t="s">
        <v>72</v>
      </c>
      <c r="DZ214" s="2"/>
    </row>
    <row r="215" spans="1:130" ht="101.25" x14ac:dyDescent="0.25">
      <c r="A215" s="111"/>
      <c r="B215" s="88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3"/>
      <c r="AD215" s="22" t="s">
        <v>521</v>
      </c>
      <c r="AE215" s="22" t="s">
        <v>92</v>
      </c>
      <c r="AF215" s="23" t="s">
        <v>522</v>
      </c>
      <c r="AG215" s="24"/>
      <c r="AH215" s="24"/>
      <c r="AI215" s="25"/>
      <c r="AJ215" s="88"/>
      <c r="AK215" s="90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39"/>
      <c r="DY215" s="29" t="s">
        <v>76</v>
      </c>
      <c r="DZ215" s="2"/>
    </row>
    <row r="216" spans="1:130" ht="33.75" x14ac:dyDescent="0.25">
      <c r="A216" s="30" t="s">
        <v>596</v>
      </c>
      <c r="B216" s="21" t="s">
        <v>597</v>
      </c>
      <c r="C216" s="22" t="s">
        <v>69</v>
      </c>
      <c r="D216" s="22" t="s">
        <v>598</v>
      </c>
      <c r="E216" s="22" t="s">
        <v>71</v>
      </c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 t="s">
        <v>196</v>
      </c>
      <c r="AB216" s="22" t="s">
        <v>197</v>
      </c>
      <c r="AC216" s="23" t="s">
        <v>198</v>
      </c>
      <c r="AD216" s="22"/>
      <c r="AE216" s="22"/>
      <c r="AF216" s="23"/>
      <c r="AG216" s="24"/>
      <c r="AH216" s="24"/>
      <c r="AI216" s="25"/>
      <c r="AJ216" s="21" t="s">
        <v>72</v>
      </c>
      <c r="AK216" s="26" t="s">
        <v>442</v>
      </c>
      <c r="AL216" s="27">
        <v>8500</v>
      </c>
      <c r="AM216" s="27">
        <v>980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8500</v>
      </c>
      <c r="AU216" s="27">
        <v>980</v>
      </c>
      <c r="AV216" s="27">
        <v>8500</v>
      </c>
      <c r="AW216" s="27">
        <v>0</v>
      </c>
      <c r="AX216" s="27">
        <v>0</v>
      </c>
      <c r="AY216" s="27">
        <v>0</v>
      </c>
      <c r="AZ216" s="27">
        <v>8500</v>
      </c>
      <c r="BA216" s="27">
        <v>8500</v>
      </c>
      <c r="BB216" s="27">
        <v>0</v>
      </c>
      <c r="BC216" s="27">
        <v>0</v>
      </c>
      <c r="BD216" s="27">
        <v>0</v>
      </c>
      <c r="BE216" s="27">
        <v>8500</v>
      </c>
      <c r="BF216" s="27">
        <v>8500</v>
      </c>
      <c r="BG216" s="27">
        <v>0</v>
      </c>
      <c r="BH216" s="27">
        <v>0</v>
      </c>
      <c r="BI216" s="27">
        <v>0</v>
      </c>
      <c r="BJ216" s="27">
        <v>8500</v>
      </c>
      <c r="BK216" s="27">
        <v>8500</v>
      </c>
      <c r="BL216" s="27">
        <v>0</v>
      </c>
      <c r="BM216" s="27">
        <v>0</v>
      </c>
      <c r="BN216" s="27">
        <v>0</v>
      </c>
      <c r="BO216" s="27">
        <v>8500</v>
      </c>
      <c r="BP216" s="27">
        <v>8500</v>
      </c>
      <c r="BQ216" s="27">
        <v>980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8500</v>
      </c>
      <c r="BY216" s="27">
        <v>980</v>
      </c>
      <c r="BZ216" s="27">
        <v>8500</v>
      </c>
      <c r="CA216" s="27">
        <v>0</v>
      </c>
      <c r="CB216" s="27">
        <v>0</v>
      </c>
      <c r="CC216" s="27">
        <v>0</v>
      </c>
      <c r="CD216" s="27">
        <v>8500</v>
      </c>
      <c r="CE216" s="27">
        <v>8500</v>
      </c>
      <c r="CF216" s="27">
        <v>0</v>
      </c>
      <c r="CG216" s="27">
        <v>0</v>
      </c>
      <c r="CH216" s="27">
        <v>0</v>
      </c>
      <c r="CI216" s="27">
        <v>8500</v>
      </c>
      <c r="CJ216" s="27">
        <v>8500</v>
      </c>
      <c r="CK216" s="27">
        <v>0</v>
      </c>
      <c r="CL216" s="27">
        <v>0</v>
      </c>
      <c r="CM216" s="27">
        <v>0</v>
      </c>
      <c r="CN216" s="27">
        <v>8500</v>
      </c>
      <c r="CO216" s="27">
        <v>8500</v>
      </c>
      <c r="CP216" s="27">
        <v>0</v>
      </c>
      <c r="CQ216" s="27">
        <v>0</v>
      </c>
      <c r="CR216" s="27">
        <v>0</v>
      </c>
      <c r="CS216" s="27">
        <v>8500</v>
      </c>
      <c r="CT216" s="27">
        <v>8500</v>
      </c>
      <c r="CU216" s="27">
        <v>0</v>
      </c>
      <c r="CV216" s="27">
        <v>0</v>
      </c>
      <c r="CW216" s="27">
        <v>0</v>
      </c>
      <c r="CX216" s="27">
        <v>8500</v>
      </c>
      <c r="CY216" s="27">
        <v>8500</v>
      </c>
      <c r="CZ216" s="27">
        <v>0</v>
      </c>
      <c r="DA216" s="27">
        <v>0</v>
      </c>
      <c r="DB216" s="27">
        <v>0</v>
      </c>
      <c r="DC216" s="27">
        <v>8500</v>
      </c>
      <c r="DD216" s="27">
        <v>8500</v>
      </c>
      <c r="DE216" s="27">
        <v>0</v>
      </c>
      <c r="DF216" s="27">
        <v>0</v>
      </c>
      <c r="DG216" s="27">
        <v>0</v>
      </c>
      <c r="DH216" s="27">
        <v>8500</v>
      </c>
      <c r="DI216" s="27">
        <v>8500</v>
      </c>
      <c r="DJ216" s="27">
        <v>0</v>
      </c>
      <c r="DK216" s="27">
        <v>0</v>
      </c>
      <c r="DL216" s="27">
        <v>0</v>
      </c>
      <c r="DM216" s="27">
        <v>8500</v>
      </c>
      <c r="DN216" s="27">
        <v>8500</v>
      </c>
      <c r="DO216" s="27">
        <v>0</v>
      </c>
      <c r="DP216" s="27">
        <v>0</v>
      </c>
      <c r="DQ216" s="27">
        <v>0</v>
      </c>
      <c r="DR216" s="27">
        <v>8500</v>
      </c>
      <c r="DS216" s="27">
        <v>8500</v>
      </c>
      <c r="DT216" s="27">
        <v>0</v>
      </c>
      <c r="DU216" s="27">
        <v>0</v>
      </c>
      <c r="DV216" s="27">
        <v>0</v>
      </c>
      <c r="DW216" s="27">
        <v>8500</v>
      </c>
      <c r="DX216" s="28" t="s">
        <v>68</v>
      </c>
      <c r="DY216" s="29" t="s">
        <v>66</v>
      </c>
      <c r="DZ216" s="2"/>
    </row>
    <row r="217" spans="1:130" ht="56.25" x14ac:dyDescent="0.25">
      <c r="A217" s="30" t="s">
        <v>599</v>
      </c>
      <c r="B217" s="21" t="s">
        <v>600</v>
      </c>
      <c r="C217" s="22" t="s">
        <v>69</v>
      </c>
      <c r="D217" s="22" t="s">
        <v>601</v>
      </c>
      <c r="E217" s="22" t="s">
        <v>71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 t="s">
        <v>167</v>
      </c>
      <c r="AB217" s="22" t="s">
        <v>100</v>
      </c>
      <c r="AC217" s="23" t="s">
        <v>168</v>
      </c>
      <c r="AD217" s="22"/>
      <c r="AE217" s="22"/>
      <c r="AF217" s="23"/>
      <c r="AG217" s="24"/>
      <c r="AH217" s="24"/>
      <c r="AI217" s="25"/>
      <c r="AJ217" s="21" t="s">
        <v>112</v>
      </c>
      <c r="AK217" s="26" t="s">
        <v>602</v>
      </c>
      <c r="AL217" s="27">
        <v>307332.65000000002</v>
      </c>
      <c r="AM217" s="27">
        <v>195003.81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  <c r="AT217" s="27">
        <v>307332.65000000002</v>
      </c>
      <c r="AU217" s="27">
        <v>195003.81</v>
      </c>
      <c r="AV217" s="27">
        <v>268211.68</v>
      </c>
      <c r="AW217" s="27">
        <v>0</v>
      </c>
      <c r="AX217" s="27">
        <v>0</v>
      </c>
      <c r="AY217" s="27">
        <v>0</v>
      </c>
      <c r="AZ217" s="27">
        <v>268211.68</v>
      </c>
      <c r="BA217" s="27">
        <v>260551.28</v>
      </c>
      <c r="BB217" s="27">
        <v>0</v>
      </c>
      <c r="BC217" s="27">
        <v>0</v>
      </c>
      <c r="BD217" s="27">
        <v>0</v>
      </c>
      <c r="BE217" s="27">
        <v>260551.28</v>
      </c>
      <c r="BF217" s="27">
        <v>259159.21</v>
      </c>
      <c r="BG217" s="27">
        <v>0</v>
      </c>
      <c r="BH217" s="27">
        <v>0</v>
      </c>
      <c r="BI217" s="27">
        <v>0</v>
      </c>
      <c r="BJ217" s="27">
        <v>259159.21</v>
      </c>
      <c r="BK217" s="27">
        <v>259159.21</v>
      </c>
      <c r="BL217" s="27">
        <v>0</v>
      </c>
      <c r="BM217" s="27">
        <v>0</v>
      </c>
      <c r="BN217" s="27">
        <v>0</v>
      </c>
      <c r="BO217" s="27">
        <v>259159.21</v>
      </c>
      <c r="BP217" s="27">
        <v>303932.65000000002</v>
      </c>
      <c r="BQ217" s="27">
        <v>191603.81</v>
      </c>
      <c r="BR217" s="27">
        <v>0</v>
      </c>
      <c r="BS217" s="27">
        <v>0</v>
      </c>
      <c r="BT217" s="27">
        <v>0</v>
      </c>
      <c r="BU217" s="27">
        <v>0</v>
      </c>
      <c r="BV217" s="27">
        <v>0</v>
      </c>
      <c r="BW217" s="27">
        <v>0</v>
      </c>
      <c r="BX217" s="27">
        <v>303932.65000000002</v>
      </c>
      <c r="BY217" s="27">
        <v>191603.81</v>
      </c>
      <c r="BZ217" s="27">
        <v>264211.68</v>
      </c>
      <c r="CA217" s="27">
        <v>0</v>
      </c>
      <c r="CB217" s="27">
        <v>0</v>
      </c>
      <c r="CC217" s="27">
        <v>0</v>
      </c>
      <c r="CD217" s="27">
        <v>264211.68</v>
      </c>
      <c r="CE217" s="27">
        <v>260551.28</v>
      </c>
      <c r="CF217" s="27">
        <v>0</v>
      </c>
      <c r="CG217" s="27">
        <v>0</v>
      </c>
      <c r="CH217" s="27">
        <v>0</v>
      </c>
      <c r="CI217" s="27">
        <v>260551.28</v>
      </c>
      <c r="CJ217" s="27">
        <v>259159.21</v>
      </c>
      <c r="CK217" s="27">
        <v>0</v>
      </c>
      <c r="CL217" s="27">
        <v>0</v>
      </c>
      <c r="CM217" s="27">
        <v>0</v>
      </c>
      <c r="CN217" s="27">
        <v>259159.21</v>
      </c>
      <c r="CO217" s="27">
        <v>259159.21</v>
      </c>
      <c r="CP217" s="27">
        <v>0</v>
      </c>
      <c r="CQ217" s="27">
        <v>0</v>
      </c>
      <c r="CR217" s="27">
        <v>0</v>
      </c>
      <c r="CS217" s="27">
        <v>259159.21</v>
      </c>
      <c r="CT217" s="27">
        <v>307332.65000000002</v>
      </c>
      <c r="CU217" s="27">
        <v>0</v>
      </c>
      <c r="CV217" s="27">
        <v>0</v>
      </c>
      <c r="CW217" s="27">
        <v>0</v>
      </c>
      <c r="CX217" s="27">
        <v>307332.65000000002</v>
      </c>
      <c r="CY217" s="27">
        <v>268211.68</v>
      </c>
      <c r="CZ217" s="27">
        <v>0</v>
      </c>
      <c r="DA217" s="27">
        <v>0</v>
      </c>
      <c r="DB217" s="27">
        <v>0</v>
      </c>
      <c r="DC217" s="27">
        <v>268211.68</v>
      </c>
      <c r="DD217" s="27">
        <v>260551.28</v>
      </c>
      <c r="DE217" s="27">
        <v>0</v>
      </c>
      <c r="DF217" s="27">
        <v>0</v>
      </c>
      <c r="DG217" s="27">
        <v>0</v>
      </c>
      <c r="DH217" s="27">
        <v>260551.28</v>
      </c>
      <c r="DI217" s="27">
        <v>303932.65000000002</v>
      </c>
      <c r="DJ217" s="27">
        <v>0</v>
      </c>
      <c r="DK217" s="27">
        <v>0</v>
      </c>
      <c r="DL217" s="27">
        <v>0</v>
      </c>
      <c r="DM217" s="27">
        <v>303932.65000000002</v>
      </c>
      <c r="DN217" s="27">
        <v>264211.68</v>
      </c>
      <c r="DO217" s="27">
        <v>0</v>
      </c>
      <c r="DP217" s="27">
        <v>0</v>
      </c>
      <c r="DQ217" s="27">
        <v>0</v>
      </c>
      <c r="DR217" s="27">
        <v>264211.68</v>
      </c>
      <c r="DS217" s="27">
        <v>260551.28</v>
      </c>
      <c r="DT217" s="27">
        <v>0</v>
      </c>
      <c r="DU217" s="27">
        <v>0</v>
      </c>
      <c r="DV217" s="27">
        <v>0</v>
      </c>
      <c r="DW217" s="27">
        <v>260551.28</v>
      </c>
      <c r="DX217" s="28" t="s">
        <v>68</v>
      </c>
      <c r="DY217" s="29" t="s">
        <v>66</v>
      </c>
      <c r="DZ217" s="2"/>
    </row>
    <row r="218" spans="1:130" ht="63" x14ac:dyDescent="0.25">
      <c r="A218" s="15" t="s">
        <v>603</v>
      </c>
      <c r="B218" s="16" t="s">
        <v>604</v>
      </c>
      <c r="C218" s="17" t="s">
        <v>56</v>
      </c>
      <c r="D218" s="17" t="s">
        <v>56</v>
      </c>
      <c r="E218" s="17" t="s">
        <v>56</v>
      </c>
      <c r="F218" s="17" t="s">
        <v>56</v>
      </c>
      <c r="G218" s="17" t="s">
        <v>56</v>
      </c>
      <c r="H218" s="17" t="s">
        <v>56</v>
      </c>
      <c r="I218" s="17" t="s">
        <v>56</v>
      </c>
      <c r="J218" s="17" t="s">
        <v>56</v>
      </c>
      <c r="K218" s="17" t="s">
        <v>56</v>
      </c>
      <c r="L218" s="17" t="s">
        <v>56</v>
      </c>
      <c r="M218" s="17" t="s">
        <v>56</v>
      </c>
      <c r="N218" s="17" t="s">
        <v>56</v>
      </c>
      <c r="O218" s="17" t="s">
        <v>56</v>
      </c>
      <c r="P218" s="17" t="s">
        <v>56</v>
      </c>
      <c r="Q218" s="17" t="s">
        <v>56</v>
      </c>
      <c r="R218" s="17" t="s">
        <v>56</v>
      </c>
      <c r="S218" s="17" t="s">
        <v>56</v>
      </c>
      <c r="T218" s="17" t="s">
        <v>56</v>
      </c>
      <c r="U218" s="17" t="s">
        <v>56</v>
      </c>
      <c r="V218" s="17" t="s">
        <v>56</v>
      </c>
      <c r="W218" s="17" t="s">
        <v>56</v>
      </c>
      <c r="X218" s="17" t="s">
        <v>56</v>
      </c>
      <c r="Y218" s="17" t="s">
        <v>56</v>
      </c>
      <c r="Z218" s="17" t="s">
        <v>56</v>
      </c>
      <c r="AA218" s="17" t="s">
        <v>56</v>
      </c>
      <c r="AB218" s="17" t="s">
        <v>56</v>
      </c>
      <c r="AC218" s="17" t="s">
        <v>56</v>
      </c>
      <c r="AD218" s="17" t="s">
        <v>56</v>
      </c>
      <c r="AE218" s="17" t="s">
        <v>56</v>
      </c>
      <c r="AF218" s="17" t="s">
        <v>56</v>
      </c>
      <c r="AG218" s="18"/>
      <c r="AH218" s="18"/>
      <c r="AI218" s="18"/>
      <c r="AJ218" s="19" t="s">
        <v>56</v>
      </c>
      <c r="AK218" s="17" t="s">
        <v>56</v>
      </c>
      <c r="AL218" s="20">
        <v>6167598.6399999997</v>
      </c>
      <c r="AM218" s="20">
        <v>5982835.4500000002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6167598.6399999997</v>
      </c>
      <c r="AU218" s="20">
        <v>5982835.4500000002</v>
      </c>
      <c r="AV218" s="20">
        <v>6203233.8399999999</v>
      </c>
      <c r="AW218" s="20">
        <v>0</v>
      </c>
      <c r="AX218" s="20">
        <v>0</v>
      </c>
      <c r="AY218" s="20">
        <v>0</v>
      </c>
      <c r="AZ218" s="20">
        <v>6203233.8399999999</v>
      </c>
      <c r="BA218" s="20">
        <v>5245666.58</v>
      </c>
      <c r="BB218" s="20">
        <v>0</v>
      </c>
      <c r="BC218" s="20">
        <v>0</v>
      </c>
      <c r="BD218" s="20">
        <v>0</v>
      </c>
      <c r="BE218" s="20">
        <v>5245666.58</v>
      </c>
      <c r="BF218" s="20">
        <v>5245666.58</v>
      </c>
      <c r="BG218" s="20">
        <v>0</v>
      </c>
      <c r="BH218" s="20">
        <v>0</v>
      </c>
      <c r="BI218" s="20">
        <v>0</v>
      </c>
      <c r="BJ218" s="20">
        <v>5245666.58</v>
      </c>
      <c r="BK218" s="20">
        <v>152165.71</v>
      </c>
      <c r="BL218" s="20">
        <v>0</v>
      </c>
      <c r="BM218" s="20">
        <v>0</v>
      </c>
      <c r="BN218" s="20">
        <v>0</v>
      </c>
      <c r="BO218" s="20">
        <v>152165.71</v>
      </c>
      <c r="BP218" s="20">
        <v>5929991.3399999999</v>
      </c>
      <c r="BQ218" s="20">
        <v>5926354.1500000004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5929991.3399999999</v>
      </c>
      <c r="BY218" s="20">
        <v>5926354.1500000004</v>
      </c>
      <c r="BZ218" s="20">
        <v>6003233.8399999999</v>
      </c>
      <c r="CA218" s="20">
        <v>0</v>
      </c>
      <c r="CB218" s="20">
        <v>0</v>
      </c>
      <c r="CC218" s="20">
        <v>0</v>
      </c>
      <c r="CD218" s="20">
        <v>6003233.8399999999</v>
      </c>
      <c r="CE218" s="20">
        <v>5245666.58</v>
      </c>
      <c r="CF218" s="20">
        <v>0</v>
      </c>
      <c r="CG218" s="20">
        <v>0</v>
      </c>
      <c r="CH218" s="20">
        <v>0</v>
      </c>
      <c r="CI218" s="20">
        <v>5245666.58</v>
      </c>
      <c r="CJ218" s="20">
        <v>5245666.58</v>
      </c>
      <c r="CK218" s="20">
        <v>0</v>
      </c>
      <c r="CL218" s="20">
        <v>0</v>
      </c>
      <c r="CM218" s="20">
        <v>0</v>
      </c>
      <c r="CN218" s="20">
        <v>5245666.58</v>
      </c>
      <c r="CO218" s="20">
        <v>152165.71</v>
      </c>
      <c r="CP218" s="20">
        <v>0</v>
      </c>
      <c r="CQ218" s="20">
        <v>0</v>
      </c>
      <c r="CR218" s="20">
        <v>0</v>
      </c>
      <c r="CS218" s="20">
        <v>152165.71</v>
      </c>
      <c r="CT218" s="20">
        <v>6167598.6399999997</v>
      </c>
      <c r="CU218" s="20">
        <v>0</v>
      </c>
      <c r="CV218" s="20">
        <v>0</v>
      </c>
      <c r="CW218" s="20">
        <v>0</v>
      </c>
      <c r="CX218" s="20">
        <v>6167598.6399999997</v>
      </c>
      <c r="CY218" s="20">
        <v>6203233.8399999999</v>
      </c>
      <c r="CZ218" s="20">
        <v>0</v>
      </c>
      <c r="DA218" s="20">
        <v>0</v>
      </c>
      <c r="DB218" s="20">
        <v>0</v>
      </c>
      <c r="DC218" s="20">
        <v>6203233.8399999999</v>
      </c>
      <c r="DD218" s="20">
        <v>5245666.58</v>
      </c>
      <c r="DE218" s="20">
        <v>0</v>
      </c>
      <c r="DF218" s="20">
        <v>0</v>
      </c>
      <c r="DG218" s="20">
        <v>0</v>
      </c>
      <c r="DH218" s="20">
        <v>5245666.58</v>
      </c>
      <c r="DI218" s="20">
        <v>5929991.3399999999</v>
      </c>
      <c r="DJ218" s="20">
        <v>0</v>
      </c>
      <c r="DK218" s="20">
        <v>0</v>
      </c>
      <c r="DL218" s="20">
        <v>0</v>
      </c>
      <c r="DM218" s="20">
        <v>5929991.3399999999</v>
      </c>
      <c r="DN218" s="20">
        <v>6003233.8399999999</v>
      </c>
      <c r="DO218" s="20">
        <v>0</v>
      </c>
      <c r="DP218" s="20">
        <v>0</v>
      </c>
      <c r="DQ218" s="20">
        <v>0</v>
      </c>
      <c r="DR218" s="20">
        <v>6003233.8399999999</v>
      </c>
      <c r="DS218" s="20">
        <v>5245666.58</v>
      </c>
      <c r="DT218" s="20">
        <v>0</v>
      </c>
      <c r="DU218" s="20">
        <v>0</v>
      </c>
      <c r="DV218" s="20">
        <v>0</v>
      </c>
      <c r="DW218" s="20">
        <v>5245666.58</v>
      </c>
      <c r="DX218" s="17"/>
      <c r="DY218" s="2"/>
      <c r="DZ218" s="2"/>
    </row>
    <row r="219" spans="1:130" ht="168.75" x14ac:dyDescent="0.25">
      <c r="A219" s="30" t="s">
        <v>605</v>
      </c>
      <c r="B219" s="21" t="s">
        <v>606</v>
      </c>
      <c r="C219" s="22" t="s">
        <v>69</v>
      </c>
      <c r="D219" s="22" t="s">
        <v>607</v>
      </c>
      <c r="E219" s="22" t="s">
        <v>71</v>
      </c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3"/>
      <c r="AD219" s="22"/>
      <c r="AE219" s="22"/>
      <c r="AF219" s="23"/>
      <c r="AG219" s="24"/>
      <c r="AH219" s="24"/>
      <c r="AI219" s="25"/>
      <c r="AJ219" s="21" t="s">
        <v>76</v>
      </c>
      <c r="AK219" s="26" t="s">
        <v>77</v>
      </c>
      <c r="AL219" s="27">
        <v>1025066.51</v>
      </c>
      <c r="AM219" s="27">
        <v>1024853.14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  <c r="AT219" s="27">
        <v>1025066.51</v>
      </c>
      <c r="AU219" s="27">
        <v>1024853.14</v>
      </c>
      <c r="AV219" s="27">
        <v>1025066.51</v>
      </c>
      <c r="AW219" s="27">
        <v>0</v>
      </c>
      <c r="AX219" s="27">
        <v>0</v>
      </c>
      <c r="AY219" s="27">
        <v>0</v>
      </c>
      <c r="AZ219" s="27">
        <v>1025066.51</v>
      </c>
      <c r="BA219" s="27">
        <v>1025066.51</v>
      </c>
      <c r="BB219" s="27">
        <v>0</v>
      </c>
      <c r="BC219" s="27">
        <v>0</v>
      </c>
      <c r="BD219" s="27">
        <v>0</v>
      </c>
      <c r="BE219" s="27">
        <v>1025066.51</v>
      </c>
      <c r="BF219" s="27">
        <v>1025066.51</v>
      </c>
      <c r="BG219" s="27">
        <v>0</v>
      </c>
      <c r="BH219" s="27">
        <v>0</v>
      </c>
      <c r="BI219" s="27">
        <v>0</v>
      </c>
      <c r="BJ219" s="27">
        <v>1025066.51</v>
      </c>
      <c r="BK219" s="27">
        <v>0</v>
      </c>
      <c r="BL219" s="27">
        <v>0</v>
      </c>
      <c r="BM219" s="27">
        <v>0</v>
      </c>
      <c r="BN219" s="27">
        <v>0</v>
      </c>
      <c r="BO219" s="27">
        <v>0</v>
      </c>
      <c r="BP219" s="27">
        <v>1025066.51</v>
      </c>
      <c r="BQ219" s="27">
        <v>1024853.14</v>
      </c>
      <c r="BR219" s="27">
        <v>0</v>
      </c>
      <c r="BS219" s="27">
        <v>0</v>
      </c>
      <c r="BT219" s="27">
        <v>0</v>
      </c>
      <c r="BU219" s="27">
        <v>0</v>
      </c>
      <c r="BV219" s="27">
        <v>0</v>
      </c>
      <c r="BW219" s="27">
        <v>0</v>
      </c>
      <c r="BX219" s="27">
        <v>1025066.51</v>
      </c>
      <c r="BY219" s="27">
        <v>1024853.14</v>
      </c>
      <c r="BZ219" s="27">
        <v>1025066.51</v>
      </c>
      <c r="CA219" s="27">
        <v>0</v>
      </c>
      <c r="CB219" s="27">
        <v>0</v>
      </c>
      <c r="CC219" s="27">
        <v>0</v>
      </c>
      <c r="CD219" s="27">
        <v>1025066.51</v>
      </c>
      <c r="CE219" s="27">
        <v>1025066.51</v>
      </c>
      <c r="CF219" s="27">
        <v>0</v>
      </c>
      <c r="CG219" s="27">
        <v>0</v>
      </c>
      <c r="CH219" s="27">
        <v>0</v>
      </c>
      <c r="CI219" s="27">
        <v>1025066.51</v>
      </c>
      <c r="CJ219" s="27">
        <v>1025066.51</v>
      </c>
      <c r="CK219" s="27">
        <v>0</v>
      </c>
      <c r="CL219" s="27">
        <v>0</v>
      </c>
      <c r="CM219" s="27">
        <v>0</v>
      </c>
      <c r="CN219" s="27">
        <v>1025066.51</v>
      </c>
      <c r="CO219" s="27">
        <v>0</v>
      </c>
      <c r="CP219" s="27">
        <v>0</v>
      </c>
      <c r="CQ219" s="27">
        <v>0</v>
      </c>
      <c r="CR219" s="27">
        <v>0</v>
      </c>
      <c r="CS219" s="27">
        <v>0</v>
      </c>
      <c r="CT219" s="27">
        <v>1025066.51</v>
      </c>
      <c r="CU219" s="27">
        <v>0</v>
      </c>
      <c r="CV219" s="27">
        <v>0</v>
      </c>
      <c r="CW219" s="27">
        <v>0</v>
      </c>
      <c r="CX219" s="27">
        <v>1025066.51</v>
      </c>
      <c r="CY219" s="27">
        <v>1025066.51</v>
      </c>
      <c r="CZ219" s="27">
        <v>0</v>
      </c>
      <c r="DA219" s="27">
        <v>0</v>
      </c>
      <c r="DB219" s="27">
        <v>0</v>
      </c>
      <c r="DC219" s="27">
        <v>1025066.51</v>
      </c>
      <c r="DD219" s="27">
        <v>1025066.51</v>
      </c>
      <c r="DE219" s="27">
        <v>0</v>
      </c>
      <c r="DF219" s="27">
        <v>0</v>
      </c>
      <c r="DG219" s="27">
        <v>0</v>
      </c>
      <c r="DH219" s="27">
        <v>1025066.51</v>
      </c>
      <c r="DI219" s="27">
        <v>1025066.51</v>
      </c>
      <c r="DJ219" s="27">
        <v>0</v>
      </c>
      <c r="DK219" s="27">
        <v>0</v>
      </c>
      <c r="DL219" s="27">
        <v>0</v>
      </c>
      <c r="DM219" s="27">
        <v>1025066.51</v>
      </c>
      <c r="DN219" s="27">
        <v>1025066.51</v>
      </c>
      <c r="DO219" s="27">
        <v>0</v>
      </c>
      <c r="DP219" s="27">
        <v>0</v>
      </c>
      <c r="DQ219" s="27">
        <v>0</v>
      </c>
      <c r="DR219" s="27">
        <v>1025066.51</v>
      </c>
      <c r="DS219" s="27">
        <v>1025066.51</v>
      </c>
      <c r="DT219" s="27">
        <v>0</v>
      </c>
      <c r="DU219" s="27">
        <v>0</v>
      </c>
      <c r="DV219" s="27">
        <v>0</v>
      </c>
      <c r="DW219" s="27">
        <v>1025066.51</v>
      </c>
      <c r="DX219" s="28" t="s">
        <v>68</v>
      </c>
      <c r="DY219" s="29" t="s">
        <v>66</v>
      </c>
      <c r="DZ219" s="2"/>
    </row>
    <row r="220" spans="1:130" ht="56.25" x14ac:dyDescent="0.25">
      <c r="A220" s="30" t="s">
        <v>608</v>
      </c>
      <c r="B220" s="21" t="s">
        <v>609</v>
      </c>
      <c r="C220" s="22" t="s">
        <v>69</v>
      </c>
      <c r="D220" s="22" t="s">
        <v>607</v>
      </c>
      <c r="E220" s="22" t="s">
        <v>71</v>
      </c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3"/>
      <c r="AD220" s="22"/>
      <c r="AE220" s="22"/>
      <c r="AF220" s="23"/>
      <c r="AG220" s="24"/>
      <c r="AH220" s="24"/>
      <c r="AI220" s="25"/>
      <c r="AJ220" s="21" t="s">
        <v>248</v>
      </c>
      <c r="AK220" s="26" t="s">
        <v>422</v>
      </c>
      <c r="AL220" s="27">
        <v>1301932.06</v>
      </c>
      <c r="AM220" s="27">
        <v>1120779.8799999999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1301932.06</v>
      </c>
      <c r="AU220" s="27">
        <v>1120779.8799999999</v>
      </c>
      <c r="AV220" s="27">
        <v>1301932.06</v>
      </c>
      <c r="AW220" s="27">
        <v>0</v>
      </c>
      <c r="AX220" s="27">
        <v>0</v>
      </c>
      <c r="AY220" s="27">
        <v>0</v>
      </c>
      <c r="AZ220" s="27">
        <v>1301932.06</v>
      </c>
      <c r="BA220" s="27">
        <v>400000</v>
      </c>
      <c r="BB220" s="27">
        <v>0</v>
      </c>
      <c r="BC220" s="27">
        <v>0</v>
      </c>
      <c r="BD220" s="27">
        <v>0</v>
      </c>
      <c r="BE220" s="27">
        <v>400000</v>
      </c>
      <c r="BF220" s="27">
        <v>400000</v>
      </c>
      <c r="BG220" s="27">
        <v>0</v>
      </c>
      <c r="BH220" s="27">
        <v>0</v>
      </c>
      <c r="BI220" s="27">
        <v>0</v>
      </c>
      <c r="BJ220" s="27">
        <v>400000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1064324.76</v>
      </c>
      <c r="BQ220" s="27">
        <v>1064298.58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1064324.76</v>
      </c>
      <c r="BY220" s="27">
        <v>1064298.58</v>
      </c>
      <c r="BZ220" s="27">
        <v>1101932.06</v>
      </c>
      <c r="CA220" s="27">
        <v>0</v>
      </c>
      <c r="CB220" s="27">
        <v>0</v>
      </c>
      <c r="CC220" s="27">
        <v>0</v>
      </c>
      <c r="CD220" s="27">
        <v>1101932.06</v>
      </c>
      <c r="CE220" s="27">
        <v>400000</v>
      </c>
      <c r="CF220" s="27">
        <v>0</v>
      </c>
      <c r="CG220" s="27">
        <v>0</v>
      </c>
      <c r="CH220" s="27">
        <v>0</v>
      </c>
      <c r="CI220" s="27">
        <v>400000</v>
      </c>
      <c r="CJ220" s="27">
        <v>400000</v>
      </c>
      <c r="CK220" s="27">
        <v>0</v>
      </c>
      <c r="CL220" s="27">
        <v>0</v>
      </c>
      <c r="CM220" s="27">
        <v>0</v>
      </c>
      <c r="CN220" s="27">
        <v>400000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1301932.06</v>
      </c>
      <c r="CU220" s="27">
        <v>0</v>
      </c>
      <c r="CV220" s="27">
        <v>0</v>
      </c>
      <c r="CW220" s="27">
        <v>0</v>
      </c>
      <c r="CX220" s="27">
        <v>1301932.06</v>
      </c>
      <c r="CY220" s="27">
        <v>1301932.06</v>
      </c>
      <c r="CZ220" s="27">
        <v>0</v>
      </c>
      <c r="DA220" s="27">
        <v>0</v>
      </c>
      <c r="DB220" s="27">
        <v>0</v>
      </c>
      <c r="DC220" s="27">
        <v>1301932.06</v>
      </c>
      <c r="DD220" s="27">
        <v>400000</v>
      </c>
      <c r="DE220" s="27">
        <v>0</v>
      </c>
      <c r="DF220" s="27">
        <v>0</v>
      </c>
      <c r="DG220" s="27">
        <v>0</v>
      </c>
      <c r="DH220" s="27">
        <v>400000</v>
      </c>
      <c r="DI220" s="27">
        <v>1064324.76</v>
      </c>
      <c r="DJ220" s="27">
        <v>0</v>
      </c>
      <c r="DK220" s="27">
        <v>0</v>
      </c>
      <c r="DL220" s="27">
        <v>0</v>
      </c>
      <c r="DM220" s="27">
        <v>1064324.76</v>
      </c>
      <c r="DN220" s="27">
        <v>1101932.06</v>
      </c>
      <c r="DO220" s="27">
        <v>0</v>
      </c>
      <c r="DP220" s="27">
        <v>0</v>
      </c>
      <c r="DQ220" s="27">
        <v>0</v>
      </c>
      <c r="DR220" s="27">
        <v>1101932.06</v>
      </c>
      <c r="DS220" s="27">
        <v>400000</v>
      </c>
      <c r="DT220" s="27">
        <v>0</v>
      </c>
      <c r="DU220" s="27">
        <v>0</v>
      </c>
      <c r="DV220" s="27">
        <v>0</v>
      </c>
      <c r="DW220" s="27">
        <v>400000</v>
      </c>
      <c r="DX220" s="28" t="s">
        <v>68</v>
      </c>
      <c r="DY220" s="29" t="s">
        <v>66</v>
      </c>
      <c r="DZ220" s="2"/>
    </row>
    <row r="221" spans="1:130" ht="180" x14ac:dyDescent="0.25">
      <c r="A221" s="30" t="s">
        <v>610</v>
      </c>
      <c r="B221" s="21" t="s">
        <v>611</v>
      </c>
      <c r="C221" s="22" t="s">
        <v>69</v>
      </c>
      <c r="D221" s="22" t="s">
        <v>607</v>
      </c>
      <c r="E221" s="22" t="s">
        <v>71</v>
      </c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3"/>
      <c r="AD221" s="22"/>
      <c r="AE221" s="22"/>
      <c r="AF221" s="23"/>
      <c r="AG221" s="24"/>
      <c r="AH221" s="24"/>
      <c r="AI221" s="25"/>
      <c r="AJ221" s="21" t="s">
        <v>76</v>
      </c>
      <c r="AK221" s="26" t="s">
        <v>77</v>
      </c>
      <c r="AL221" s="27">
        <v>3109098.55</v>
      </c>
      <c r="AM221" s="27">
        <v>3108800.16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  <c r="AT221" s="27">
        <v>3109098.55</v>
      </c>
      <c r="AU221" s="27">
        <v>3108800.16</v>
      </c>
      <c r="AV221" s="27">
        <v>3109098.55</v>
      </c>
      <c r="AW221" s="27">
        <v>0</v>
      </c>
      <c r="AX221" s="27">
        <v>0</v>
      </c>
      <c r="AY221" s="27">
        <v>0</v>
      </c>
      <c r="AZ221" s="27">
        <v>3109098.55</v>
      </c>
      <c r="BA221" s="27">
        <v>3109098.55</v>
      </c>
      <c r="BB221" s="27">
        <v>0</v>
      </c>
      <c r="BC221" s="27">
        <v>0</v>
      </c>
      <c r="BD221" s="27">
        <v>0</v>
      </c>
      <c r="BE221" s="27">
        <v>3109098.55</v>
      </c>
      <c r="BF221" s="27">
        <v>3109098.55</v>
      </c>
      <c r="BG221" s="27">
        <v>0</v>
      </c>
      <c r="BH221" s="27">
        <v>0</v>
      </c>
      <c r="BI221" s="27">
        <v>0</v>
      </c>
      <c r="BJ221" s="27">
        <v>3109098.55</v>
      </c>
      <c r="BK221" s="27">
        <v>0</v>
      </c>
      <c r="BL221" s="27">
        <v>0</v>
      </c>
      <c r="BM221" s="27">
        <v>0</v>
      </c>
      <c r="BN221" s="27">
        <v>0</v>
      </c>
      <c r="BO221" s="27">
        <v>0</v>
      </c>
      <c r="BP221" s="27">
        <v>3109098.55</v>
      </c>
      <c r="BQ221" s="27">
        <v>3108800.16</v>
      </c>
      <c r="BR221" s="27">
        <v>0</v>
      </c>
      <c r="BS221" s="27">
        <v>0</v>
      </c>
      <c r="BT221" s="27">
        <v>0</v>
      </c>
      <c r="BU221" s="27">
        <v>0</v>
      </c>
      <c r="BV221" s="27">
        <v>0</v>
      </c>
      <c r="BW221" s="27">
        <v>0</v>
      </c>
      <c r="BX221" s="27">
        <v>3109098.55</v>
      </c>
      <c r="BY221" s="27">
        <v>3108800.16</v>
      </c>
      <c r="BZ221" s="27">
        <v>3109098.55</v>
      </c>
      <c r="CA221" s="27">
        <v>0</v>
      </c>
      <c r="CB221" s="27">
        <v>0</v>
      </c>
      <c r="CC221" s="27">
        <v>0</v>
      </c>
      <c r="CD221" s="27">
        <v>3109098.55</v>
      </c>
      <c r="CE221" s="27">
        <v>3109098.55</v>
      </c>
      <c r="CF221" s="27">
        <v>0</v>
      </c>
      <c r="CG221" s="27">
        <v>0</v>
      </c>
      <c r="CH221" s="27">
        <v>0</v>
      </c>
      <c r="CI221" s="27">
        <v>3109098.55</v>
      </c>
      <c r="CJ221" s="27">
        <v>3109098.55</v>
      </c>
      <c r="CK221" s="27">
        <v>0</v>
      </c>
      <c r="CL221" s="27">
        <v>0</v>
      </c>
      <c r="CM221" s="27">
        <v>0</v>
      </c>
      <c r="CN221" s="27">
        <v>3109098.55</v>
      </c>
      <c r="CO221" s="27">
        <v>0</v>
      </c>
      <c r="CP221" s="27">
        <v>0</v>
      </c>
      <c r="CQ221" s="27">
        <v>0</v>
      </c>
      <c r="CR221" s="27">
        <v>0</v>
      </c>
      <c r="CS221" s="27">
        <v>0</v>
      </c>
      <c r="CT221" s="27">
        <v>3109098.55</v>
      </c>
      <c r="CU221" s="27">
        <v>0</v>
      </c>
      <c r="CV221" s="27">
        <v>0</v>
      </c>
      <c r="CW221" s="27">
        <v>0</v>
      </c>
      <c r="CX221" s="27">
        <v>3109098.55</v>
      </c>
      <c r="CY221" s="27">
        <v>3109098.55</v>
      </c>
      <c r="CZ221" s="27">
        <v>0</v>
      </c>
      <c r="DA221" s="27">
        <v>0</v>
      </c>
      <c r="DB221" s="27">
        <v>0</v>
      </c>
      <c r="DC221" s="27">
        <v>3109098.55</v>
      </c>
      <c r="DD221" s="27">
        <v>3109098.55</v>
      </c>
      <c r="DE221" s="27">
        <v>0</v>
      </c>
      <c r="DF221" s="27">
        <v>0</v>
      </c>
      <c r="DG221" s="27">
        <v>0</v>
      </c>
      <c r="DH221" s="27">
        <v>3109098.55</v>
      </c>
      <c r="DI221" s="27">
        <v>3109098.55</v>
      </c>
      <c r="DJ221" s="27">
        <v>0</v>
      </c>
      <c r="DK221" s="27">
        <v>0</v>
      </c>
      <c r="DL221" s="27">
        <v>0</v>
      </c>
      <c r="DM221" s="27">
        <v>3109098.55</v>
      </c>
      <c r="DN221" s="27">
        <v>3109098.55</v>
      </c>
      <c r="DO221" s="27">
        <v>0</v>
      </c>
      <c r="DP221" s="27">
        <v>0</v>
      </c>
      <c r="DQ221" s="27">
        <v>0</v>
      </c>
      <c r="DR221" s="27">
        <v>3109098.55</v>
      </c>
      <c r="DS221" s="27">
        <v>3109098.55</v>
      </c>
      <c r="DT221" s="27">
        <v>0</v>
      </c>
      <c r="DU221" s="27">
        <v>0</v>
      </c>
      <c r="DV221" s="27">
        <v>0</v>
      </c>
      <c r="DW221" s="27">
        <v>3109098.55</v>
      </c>
      <c r="DX221" s="28" t="s">
        <v>68</v>
      </c>
      <c r="DY221" s="29" t="s">
        <v>66</v>
      </c>
      <c r="DZ221" s="2"/>
    </row>
    <row r="222" spans="1:130" ht="33.75" x14ac:dyDescent="0.25">
      <c r="A222" s="30" t="s">
        <v>612</v>
      </c>
      <c r="B222" s="21" t="s">
        <v>613</v>
      </c>
      <c r="C222" s="22" t="s">
        <v>69</v>
      </c>
      <c r="D222" s="22" t="s">
        <v>607</v>
      </c>
      <c r="E222" s="22" t="s">
        <v>71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3"/>
      <c r="AD222" s="22"/>
      <c r="AE222" s="22"/>
      <c r="AF222" s="23"/>
      <c r="AG222" s="24"/>
      <c r="AH222" s="24"/>
      <c r="AI222" s="25"/>
      <c r="AJ222" s="21" t="s">
        <v>507</v>
      </c>
      <c r="AK222" s="26" t="s">
        <v>427</v>
      </c>
      <c r="AL222" s="27">
        <v>590621.41</v>
      </c>
      <c r="AM222" s="27">
        <v>587522.16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  <c r="AT222" s="27">
        <v>590621.41</v>
      </c>
      <c r="AU222" s="27">
        <v>587522.16</v>
      </c>
      <c r="AV222" s="27">
        <v>590621.41</v>
      </c>
      <c r="AW222" s="27">
        <v>0</v>
      </c>
      <c r="AX222" s="27">
        <v>0</v>
      </c>
      <c r="AY222" s="27">
        <v>0</v>
      </c>
      <c r="AZ222" s="27">
        <v>590621.41</v>
      </c>
      <c r="BA222" s="27">
        <v>570621.41</v>
      </c>
      <c r="BB222" s="27">
        <v>0</v>
      </c>
      <c r="BC222" s="27">
        <v>0</v>
      </c>
      <c r="BD222" s="27">
        <v>0</v>
      </c>
      <c r="BE222" s="27">
        <v>570621.41</v>
      </c>
      <c r="BF222" s="27">
        <v>570621.41</v>
      </c>
      <c r="BG222" s="27">
        <v>0</v>
      </c>
      <c r="BH222" s="27">
        <v>0</v>
      </c>
      <c r="BI222" s="27">
        <v>0</v>
      </c>
      <c r="BJ222" s="27">
        <v>570621.41</v>
      </c>
      <c r="BK222" s="27">
        <v>152165.71</v>
      </c>
      <c r="BL222" s="27">
        <v>0</v>
      </c>
      <c r="BM222" s="27">
        <v>0</v>
      </c>
      <c r="BN222" s="27">
        <v>0</v>
      </c>
      <c r="BO222" s="27">
        <v>152165.71</v>
      </c>
      <c r="BP222" s="27">
        <v>590621.41</v>
      </c>
      <c r="BQ222" s="27">
        <v>587522.16</v>
      </c>
      <c r="BR222" s="27">
        <v>0</v>
      </c>
      <c r="BS222" s="27">
        <v>0</v>
      </c>
      <c r="BT222" s="27">
        <v>0</v>
      </c>
      <c r="BU222" s="27">
        <v>0</v>
      </c>
      <c r="BV222" s="27">
        <v>0</v>
      </c>
      <c r="BW222" s="27">
        <v>0</v>
      </c>
      <c r="BX222" s="27">
        <v>590621.41</v>
      </c>
      <c r="BY222" s="27">
        <v>587522.16</v>
      </c>
      <c r="BZ222" s="27">
        <v>590621.41</v>
      </c>
      <c r="CA222" s="27">
        <v>0</v>
      </c>
      <c r="CB222" s="27">
        <v>0</v>
      </c>
      <c r="CC222" s="27">
        <v>0</v>
      </c>
      <c r="CD222" s="27">
        <v>590621.41</v>
      </c>
      <c r="CE222" s="27">
        <v>570621.41</v>
      </c>
      <c r="CF222" s="27">
        <v>0</v>
      </c>
      <c r="CG222" s="27">
        <v>0</v>
      </c>
      <c r="CH222" s="27">
        <v>0</v>
      </c>
      <c r="CI222" s="27">
        <v>570621.41</v>
      </c>
      <c r="CJ222" s="27">
        <v>570621.41</v>
      </c>
      <c r="CK222" s="27">
        <v>0</v>
      </c>
      <c r="CL222" s="27">
        <v>0</v>
      </c>
      <c r="CM222" s="27">
        <v>0</v>
      </c>
      <c r="CN222" s="27">
        <v>570621.41</v>
      </c>
      <c r="CO222" s="27">
        <v>152165.71</v>
      </c>
      <c r="CP222" s="27">
        <v>0</v>
      </c>
      <c r="CQ222" s="27">
        <v>0</v>
      </c>
      <c r="CR222" s="27">
        <v>0</v>
      </c>
      <c r="CS222" s="27">
        <v>152165.71</v>
      </c>
      <c r="CT222" s="27">
        <v>590621.41</v>
      </c>
      <c r="CU222" s="27">
        <v>0</v>
      </c>
      <c r="CV222" s="27">
        <v>0</v>
      </c>
      <c r="CW222" s="27">
        <v>0</v>
      </c>
      <c r="CX222" s="27">
        <v>590621.41</v>
      </c>
      <c r="CY222" s="27">
        <v>590621.41</v>
      </c>
      <c r="CZ222" s="27">
        <v>0</v>
      </c>
      <c r="DA222" s="27">
        <v>0</v>
      </c>
      <c r="DB222" s="27">
        <v>0</v>
      </c>
      <c r="DC222" s="27">
        <v>590621.41</v>
      </c>
      <c r="DD222" s="27">
        <v>570621.41</v>
      </c>
      <c r="DE222" s="27">
        <v>0</v>
      </c>
      <c r="DF222" s="27">
        <v>0</v>
      </c>
      <c r="DG222" s="27">
        <v>0</v>
      </c>
      <c r="DH222" s="27">
        <v>570621.41</v>
      </c>
      <c r="DI222" s="27">
        <v>590621.41</v>
      </c>
      <c r="DJ222" s="27">
        <v>0</v>
      </c>
      <c r="DK222" s="27">
        <v>0</v>
      </c>
      <c r="DL222" s="27">
        <v>0</v>
      </c>
      <c r="DM222" s="27">
        <v>590621.41</v>
      </c>
      <c r="DN222" s="27">
        <v>590621.41</v>
      </c>
      <c r="DO222" s="27">
        <v>0</v>
      </c>
      <c r="DP222" s="27">
        <v>0</v>
      </c>
      <c r="DQ222" s="27">
        <v>0</v>
      </c>
      <c r="DR222" s="27">
        <v>590621.41</v>
      </c>
      <c r="DS222" s="27">
        <v>570621.41</v>
      </c>
      <c r="DT222" s="27">
        <v>0</v>
      </c>
      <c r="DU222" s="27">
        <v>0</v>
      </c>
      <c r="DV222" s="27">
        <v>0</v>
      </c>
      <c r="DW222" s="27">
        <v>570621.41</v>
      </c>
      <c r="DX222" s="28" t="s">
        <v>68</v>
      </c>
      <c r="DY222" s="29" t="s">
        <v>66</v>
      </c>
      <c r="DZ222" s="2"/>
    </row>
    <row r="223" spans="1:130" ht="33.75" x14ac:dyDescent="0.25">
      <c r="A223" s="30" t="s">
        <v>614</v>
      </c>
      <c r="B223" s="21" t="s">
        <v>615</v>
      </c>
      <c r="C223" s="22" t="s">
        <v>69</v>
      </c>
      <c r="D223" s="22" t="s">
        <v>607</v>
      </c>
      <c r="E223" s="22" t="s">
        <v>71</v>
      </c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3"/>
      <c r="AD223" s="22"/>
      <c r="AE223" s="22"/>
      <c r="AF223" s="23"/>
      <c r="AG223" s="24"/>
      <c r="AH223" s="24"/>
      <c r="AI223" s="25"/>
      <c r="AJ223" s="21" t="s">
        <v>94</v>
      </c>
      <c r="AK223" s="26" t="s">
        <v>477</v>
      </c>
      <c r="AL223" s="27">
        <v>140880.10999999999</v>
      </c>
      <c r="AM223" s="27">
        <v>140880.10999999999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  <c r="AT223" s="27">
        <v>140880.10999999999</v>
      </c>
      <c r="AU223" s="27">
        <v>140880.10999999999</v>
      </c>
      <c r="AV223" s="27">
        <v>146515.31</v>
      </c>
      <c r="AW223" s="27">
        <v>0</v>
      </c>
      <c r="AX223" s="27">
        <v>0</v>
      </c>
      <c r="AY223" s="27">
        <v>0</v>
      </c>
      <c r="AZ223" s="27">
        <v>146515.31</v>
      </c>
      <c r="BA223" s="27">
        <v>140880.10999999999</v>
      </c>
      <c r="BB223" s="27">
        <v>0</v>
      </c>
      <c r="BC223" s="27">
        <v>0</v>
      </c>
      <c r="BD223" s="27">
        <v>0</v>
      </c>
      <c r="BE223" s="27">
        <v>140880.10999999999</v>
      </c>
      <c r="BF223" s="27">
        <v>140880.10999999999</v>
      </c>
      <c r="BG223" s="27">
        <v>0</v>
      </c>
      <c r="BH223" s="27">
        <v>0</v>
      </c>
      <c r="BI223" s="27">
        <v>0</v>
      </c>
      <c r="BJ223" s="27">
        <v>140880.10999999999</v>
      </c>
      <c r="BK223" s="27">
        <v>0</v>
      </c>
      <c r="BL223" s="27">
        <v>0</v>
      </c>
      <c r="BM223" s="27">
        <v>0</v>
      </c>
      <c r="BN223" s="27">
        <v>0</v>
      </c>
      <c r="BO223" s="27">
        <v>0</v>
      </c>
      <c r="BP223" s="27">
        <v>140880.10999999999</v>
      </c>
      <c r="BQ223" s="27">
        <v>140880.10999999999</v>
      </c>
      <c r="BR223" s="27">
        <v>0</v>
      </c>
      <c r="BS223" s="27">
        <v>0</v>
      </c>
      <c r="BT223" s="27">
        <v>0</v>
      </c>
      <c r="BU223" s="27">
        <v>0</v>
      </c>
      <c r="BV223" s="27">
        <v>0</v>
      </c>
      <c r="BW223" s="27">
        <v>0</v>
      </c>
      <c r="BX223" s="27">
        <v>140880.10999999999</v>
      </c>
      <c r="BY223" s="27">
        <v>140880.10999999999</v>
      </c>
      <c r="BZ223" s="27">
        <v>146515.31</v>
      </c>
      <c r="CA223" s="27">
        <v>0</v>
      </c>
      <c r="CB223" s="27">
        <v>0</v>
      </c>
      <c r="CC223" s="27">
        <v>0</v>
      </c>
      <c r="CD223" s="27">
        <v>146515.31</v>
      </c>
      <c r="CE223" s="27">
        <v>140880.10999999999</v>
      </c>
      <c r="CF223" s="27">
        <v>0</v>
      </c>
      <c r="CG223" s="27">
        <v>0</v>
      </c>
      <c r="CH223" s="27">
        <v>0</v>
      </c>
      <c r="CI223" s="27">
        <v>140880.10999999999</v>
      </c>
      <c r="CJ223" s="27">
        <v>140880.10999999999</v>
      </c>
      <c r="CK223" s="27">
        <v>0</v>
      </c>
      <c r="CL223" s="27">
        <v>0</v>
      </c>
      <c r="CM223" s="27">
        <v>0</v>
      </c>
      <c r="CN223" s="27">
        <v>140880.10999999999</v>
      </c>
      <c r="CO223" s="27">
        <v>0</v>
      </c>
      <c r="CP223" s="27">
        <v>0</v>
      </c>
      <c r="CQ223" s="27">
        <v>0</v>
      </c>
      <c r="CR223" s="27">
        <v>0</v>
      </c>
      <c r="CS223" s="27">
        <v>0</v>
      </c>
      <c r="CT223" s="27">
        <v>140880.10999999999</v>
      </c>
      <c r="CU223" s="27">
        <v>0</v>
      </c>
      <c r="CV223" s="27">
        <v>0</v>
      </c>
      <c r="CW223" s="27">
        <v>0</v>
      </c>
      <c r="CX223" s="27">
        <v>140880.10999999999</v>
      </c>
      <c r="CY223" s="27">
        <v>146515.31</v>
      </c>
      <c r="CZ223" s="27">
        <v>0</v>
      </c>
      <c r="DA223" s="27">
        <v>0</v>
      </c>
      <c r="DB223" s="27">
        <v>0</v>
      </c>
      <c r="DC223" s="27">
        <v>146515.31</v>
      </c>
      <c r="DD223" s="27">
        <v>140880.10999999999</v>
      </c>
      <c r="DE223" s="27">
        <v>0</v>
      </c>
      <c r="DF223" s="27">
        <v>0</v>
      </c>
      <c r="DG223" s="27">
        <v>0</v>
      </c>
      <c r="DH223" s="27">
        <v>140880.10999999999</v>
      </c>
      <c r="DI223" s="27">
        <v>140880.10999999999</v>
      </c>
      <c r="DJ223" s="27">
        <v>0</v>
      </c>
      <c r="DK223" s="27">
        <v>0</v>
      </c>
      <c r="DL223" s="27">
        <v>0</v>
      </c>
      <c r="DM223" s="27">
        <v>140880.10999999999</v>
      </c>
      <c r="DN223" s="27">
        <v>146515.31</v>
      </c>
      <c r="DO223" s="27">
        <v>0</v>
      </c>
      <c r="DP223" s="27">
        <v>0</v>
      </c>
      <c r="DQ223" s="27">
        <v>0</v>
      </c>
      <c r="DR223" s="27">
        <v>146515.31</v>
      </c>
      <c r="DS223" s="27">
        <v>140880.10999999999</v>
      </c>
      <c r="DT223" s="27">
        <v>0</v>
      </c>
      <c r="DU223" s="27">
        <v>0</v>
      </c>
      <c r="DV223" s="27">
        <v>0</v>
      </c>
      <c r="DW223" s="27">
        <v>140880.10999999999</v>
      </c>
      <c r="DX223" s="28" t="s">
        <v>68</v>
      </c>
      <c r="DY223" s="29" t="s">
        <v>66</v>
      </c>
      <c r="DZ223" s="2"/>
    </row>
    <row r="224" spans="1:130" ht="45" x14ac:dyDescent="0.25">
      <c r="A224" s="30" t="s">
        <v>616</v>
      </c>
      <c r="B224" s="21" t="s">
        <v>617</v>
      </c>
      <c r="C224" s="22" t="s">
        <v>69</v>
      </c>
      <c r="D224" s="22" t="s">
        <v>92</v>
      </c>
      <c r="E224" s="22" t="s">
        <v>71</v>
      </c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3"/>
      <c r="AD224" s="22"/>
      <c r="AE224" s="22"/>
      <c r="AF224" s="23"/>
      <c r="AG224" s="24"/>
      <c r="AH224" s="24"/>
      <c r="AI224" s="25"/>
      <c r="AJ224" s="21" t="s">
        <v>66</v>
      </c>
      <c r="AK224" s="26" t="s">
        <v>367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30000</v>
      </c>
      <c r="AW224" s="27">
        <v>0</v>
      </c>
      <c r="AX224" s="27">
        <v>0</v>
      </c>
      <c r="AY224" s="27">
        <v>0</v>
      </c>
      <c r="AZ224" s="27">
        <v>30000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30000</v>
      </c>
      <c r="CA224" s="27">
        <v>0</v>
      </c>
      <c r="CB224" s="27">
        <v>0</v>
      </c>
      <c r="CC224" s="27">
        <v>0</v>
      </c>
      <c r="CD224" s="27">
        <v>30000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30000</v>
      </c>
      <c r="CZ224" s="27">
        <v>0</v>
      </c>
      <c r="DA224" s="27">
        <v>0</v>
      </c>
      <c r="DB224" s="27">
        <v>0</v>
      </c>
      <c r="DC224" s="27">
        <v>30000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7">
        <v>0</v>
      </c>
      <c r="DJ224" s="27">
        <v>0</v>
      </c>
      <c r="DK224" s="27">
        <v>0</v>
      </c>
      <c r="DL224" s="27">
        <v>0</v>
      </c>
      <c r="DM224" s="27">
        <v>0</v>
      </c>
      <c r="DN224" s="27">
        <v>30000</v>
      </c>
      <c r="DO224" s="27">
        <v>0</v>
      </c>
      <c r="DP224" s="27">
        <v>0</v>
      </c>
      <c r="DQ224" s="27">
        <v>0</v>
      </c>
      <c r="DR224" s="27">
        <v>30000</v>
      </c>
      <c r="DS224" s="27">
        <v>0</v>
      </c>
      <c r="DT224" s="27">
        <v>0</v>
      </c>
      <c r="DU224" s="27">
        <v>0</v>
      </c>
      <c r="DV224" s="27">
        <v>0</v>
      </c>
      <c r="DW224" s="27">
        <v>0</v>
      </c>
      <c r="DX224" s="28" t="s">
        <v>68</v>
      </c>
      <c r="DY224" s="29" t="s">
        <v>66</v>
      </c>
      <c r="DZ224" s="2"/>
    </row>
    <row r="225" spans="1:130" ht="136.5" x14ac:dyDescent="0.25">
      <c r="A225" s="15" t="s">
        <v>618</v>
      </c>
      <c r="B225" s="16" t="s">
        <v>619</v>
      </c>
      <c r="C225" s="17" t="s">
        <v>56</v>
      </c>
      <c r="D225" s="17" t="s">
        <v>56</v>
      </c>
      <c r="E225" s="17" t="s">
        <v>56</v>
      </c>
      <c r="F225" s="17" t="s">
        <v>56</v>
      </c>
      <c r="G225" s="17" t="s">
        <v>56</v>
      </c>
      <c r="H225" s="17" t="s">
        <v>56</v>
      </c>
      <c r="I225" s="17" t="s">
        <v>56</v>
      </c>
      <c r="J225" s="17" t="s">
        <v>56</v>
      </c>
      <c r="K225" s="17" t="s">
        <v>56</v>
      </c>
      <c r="L225" s="17" t="s">
        <v>56</v>
      </c>
      <c r="M225" s="17" t="s">
        <v>56</v>
      </c>
      <c r="N225" s="17" t="s">
        <v>56</v>
      </c>
      <c r="O225" s="17" t="s">
        <v>56</v>
      </c>
      <c r="P225" s="17" t="s">
        <v>56</v>
      </c>
      <c r="Q225" s="17" t="s">
        <v>56</v>
      </c>
      <c r="R225" s="17" t="s">
        <v>56</v>
      </c>
      <c r="S225" s="17" t="s">
        <v>56</v>
      </c>
      <c r="T225" s="17" t="s">
        <v>56</v>
      </c>
      <c r="U225" s="17" t="s">
        <v>56</v>
      </c>
      <c r="V225" s="17" t="s">
        <v>56</v>
      </c>
      <c r="W225" s="17" t="s">
        <v>56</v>
      </c>
      <c r="X225" s="17" t="s">
        <v>56</v>
      </c>
      <c r="Y225" s="17" t="s">
        <v>56</v>
      </c>
      <c r="Z225" s="17" t="s">
        <v>56</v>
      </c>
      <c r="AA225" s="17" t="s">
        <v>56</v>
      </c>
      <c r="AB225" s="17" t="s">
        <v>56</v>
      </c>
      <c r="AC225" s="17" t="s">
        <v>56</v>
      </c>
      <c r="AD225" s="17" t="s">
        <v>56</v>
      </c>
      <c r="AE225" s="17" t="s">
        <v>56</v>
      </c>
      <c r="AF225" s="17" t="s">
        <v>56</v>
      </c>
      <c r="AG225" s="18"/>
      <c r="AH225" s="18"/>
      <c r="AI225" s="18"/>
      <c r="AJ225" s="19" t="s">
        <v>56</v>
      </c>
      <c r="AK225" s="17" t="s">
        <v>56</v>
      </c>
      <c r="AL225" s="20">
        <v>17275800.949999999</v>
      </c>
      <c r="AM225" s="20">
        <v>16457613.640000001</v>
      </c>
      <c r="AN225" s="20">
        <v>0</v>
      </c>
      <c r="AO225" s="20">
        <v>0</v>
      </c>
      <c r="AP225" s="20">
        <v>0</v>
      </c>
      <c r="AQ225" s="20">
        <v>0</v>
      </c>
      <c r="AR225" s="20">
        <v>0</v>
      </c>
      <c r="AS225" s="20">
        <v>0</v>
      </c>
      <c r="AT225" s="20">
        <v>17275800.949999999</v>
      </c>
      <c r="AU225" s="20">
        <v>16457613.640000001</v>
      </c>
      <c r="AV225" s="20">
        <v>18329745.760000002</v>
      </c>
      <c r="AW225" s="20">
        <v>0</v>
      </c>
      <c r="AX225" s="20">
        <v>0</v>
      </c>
      <c r="AY225" s="20">
        <v>0</v>
      </c>
      <c r="AZ225" s="20">
        <v>18329745.760000002</v>
      </c>
      <c r="BA225" s="20">
        <v>13922905.15</v>
      </c>
      <c r="BB225" s="20">
        <v>0</v>
      </c>
      <c r="BC225" s="20">
        <v>0</v>
      </c>
      <c r="BD225" s="20">
        <v>0</v>
      </c>
      <c r="BE225" s="20">
        <v>13922905.15</v>
      </c>
      <c r="BF225" s="20">
        <v>13897438.15</v>
      </c>
      <c r="BG225" s="20">
        <v>0</v>
      </c>
      <c r="BH225" s="20">
        <v>0</v>
      </c>
      <c r="BI225" s="20">
        <v>0</v>
      </c>
      <c r="BJ225" s="20">
        <v>13897438.15</v>
      </c>
      <c r="BK225" s="20">
        <v>13897438.15</v>
      </c>
      <c r="BL225" s="20">
        <v>0</v>
      </c>
      <c r="BM225" s="20">
        <v>0</v>
      </c>
      <c r="BN225" s="20">
        <v>0</v>
      </c>
      <c r="BO225" s="20">
        <v>13897438.15</v>
      </c>
      <c r="BP225" s="20">
        <v>17109408.710000001</v>
      </c>
      <c r="BQ225" s="20">
        <v>16291221.4</v>
      </c>
      <c r="BR225" s="20">
        <v>0</v>
      </c>
      <c r="BS225" s="20">
        <v>0</v>
      </c>
      <c r="BT225" s="20">
        <v>0</v>
      </c>
      <c r="BU225" s="20">
        <v>0</v>
      </c>
      <c r="BV225" s="20">
        <v>0</v>
      </c>
      <c r="BW225" s="20">
        <v>0</v>
      </c>
      <c r="BX225" s="20">
        <v>17109408.710000001</v>
      </c>
      <c r="BY225" s="20">
        <v>16291221.4</v>
      </c>
      <c r="BZ225" s="20">
        <v>18198895.760000002</v>
      </c>
      <c r="CA225" s="20">
        <v>0</v>
      </c>
      <c r="CB225" s="20">
        <v>0</v>
      </c>
      <c r="CC225" s="20">
        <v>0</v>
      </c>
      <c r="CD225" s="20">
        <v>18198895.760000002</v>
      </c>
      <c r="CE225" s="20">
        <v>13847905.15</v>
      </c>
      <c r="CF225" s="20">
        <v>0</v>
      </c>
      <c r="CG225" s="20">
        <v>0</v>
      </c>
      <c r="CH225" s="20">
        <v>0</v>
      </c>
      <c r="CI225" s="20">
        <v>13847905.15</v>
      </c>
      <c r="CJ225" s="20">
        <v>13822438.15</v>
      </c>
      <c r="CK225" s="20">
        <v>0</v>
      </c>
      <c r="CL225" s="20">
        <v>0</v>
      </c>
      <c r="CM225" s="20">
        <v>0</v>
      </c>
      <c r="CN225" s="20">
        <v>13822438.15</v>
      </c>
      <c r="CO225" s="20">
        <v>13822438.15</v>
      </c>
      <c r="CP225" s="20">
        <v>0</v>
      </c>
      <c r="CQ225" s="20">
        <v>0</v>
      </c>
      <c r="CR225" s="20">
        <v>0</v>
      </c>
      <c r="CS225" s="20">
        <v>13822438.15</v>
      </c>
      <c r="CT225" s="20">
        <v>17275800.949999999</v>
      </c>
      <c r="CU225" s="20">
        <v>0</v>
      </c>
      <c r="CV225" s="20">
        <v>0</v>
      </c>
      <c r="CW225" s="20">
        <v>0</v>
      </c>
      <c r="CX225" s="20">
        <v>17275800.949999999</v>
      </c>
      <c r="CY225" s="20">
        <v>18329745.760000002</v>
      </c>
      <c r="CZ225" s="20">
        <v>0</v>
      </c>
      <c r="DA225" s="20">
        <v>0</v>
      </c>
      <c r="DB225" s="20">
        <v>0</v>
      </c>
      <c r="DC225" s="20">
        <v>18329745.760000002</v>
      </c>
      <c r="DD225" s="20">
        <v>13922905.15</v>
      </c>
      <c r="DE225" s="20">
        <v>0</v>
      </c>
      <c r="DF225" s="20">
        <v>0</v>
      </c>
      <c r="DG225" s="20">
        <v>0</v>
      </c>
      <c r="DH225" s="20">
        <v>13922905.15</v>
      </c>
      <c r="DI225" s="20">
        <v>17109408.710000001</v>
      </c>
      <c r="DJ225" s="20">
        <v>0</v>
      </c>
      <c r="DK225" s="20">
        <v>0</v>
      </c>
      <c r="DL225" s="20">
        <v>0</v>
      </c>
      <c r="DM225" s="20">
        <v>17109408.710000001</v>
      </c>
      <c r="DN225" s="20">
        <v>18198895.760000002</v>
      </c>
      <c r="DO225" s="20">
        <v>0</v>
      </c>
      <c r="DP225" s="20">
        <v>0</v>
      </c>
      <c r="DQ225" s="20">
        <v>0</v>
      </c>
      <c r="DR225" s="20">
        <v>18198895.760000002</v>
      </c>
      <c r="DS225" s="20">
        <v>13847905.15</v>
      </c>
      <c r="DT225" s="20">
        <v>0</v>
      </c>
      <c r="DU225" s="20">
        <v>0</v>
      </c>
      <c r="DV225" s="20">
        <v>0</v>
      </c>
      <c r="DW225" s="20">
        <v>13847905.15</v>
      </c>
      <c r="DX225" s="17"/>
      <c r="DY225" s="2"/>
      <c r="DZ225" s="2"/>
    </row>
    <row r="226" spans="1:130" ht="33.950000000000003" customHeight="1" x14ac:dyDescent="0.25">
      <c r="A226" s="109" t="s">
        <v>620</v>
      </c>
      <c r="B226" s="87" t="s">
        <v>621</v>
      </c>
      <c r="C226" s="22" t="s">
        <v>69</v>
      </c>
      <c r="D226" s="22" t="s">
        <v>443</v>
      </c>
      <c r="E226" s="22" t="s">
        <v>71</v>
      </c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 t="s">
        <v>173</v>
      </c>
      <c r="AB226" s="22" t="s">
        <v>100</v>
      </c>
      <c r="AC226" s="23" t="s">
        <v>174</v>
      </c>
      <c r="AD226" s="22"/>
      <c r="AE226" s="22"/>
      <c r="AF226" s="23"/>
      <c r="AG226" s="24"/>
      <c r="AH226" s="24"/>
      <c r="AI226" s="25"/>
      <c r="AJ226" s="87" t="s">
        <v>66</v>
      </c>
      <c r="AK226" s="89" t="s">
        <v>622</v>
      </c>
      <c r="AL226" s="27">
        <v>7086279.8600000003</v>
      </c>
      <c r="AM226" s="27">
        <v>6441299.46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  <c r="AT226" s="27">
        <v>7086279.8600000003</v>
      </c>
      <c r="AU226" s="27">
        <v>6441299.46</v>
      </c>
      <c r="AV226" s="27">
        <v>7561448.7599999998</v>
      </c>
      <c r="AW226" s="27">
        <v>0</v>
      </c>
      <c r="AX226" s="27">
        <v>0</v>
      </c>
      <c r="AY226" s="27">
        <v>0</v>
      </c>
      <c r="AZ226" s="27">
        <v>7561448.7599999998</v>
      </c>
      <c r="BA226" s="27">
        <v>4246393.1500000004</v>
      </c>
      <c r="BB226" s="27">
        <v>0</v>
      </c>
      <c r="BC226" s="27">
        <v>0</v>
      </c>
      <c r="BD226" s="27">
        <v>0</v>
      </c>
      <c r="BE226" s="27">
        <v>4246393.1500000004</v>
      </c>
      <c r="BF226" s="27">
        <v>4224426.1500000004</v>
      </c>
      <c r="BG226" s="27">
        <v>0</v>
      </c>
      <c r="BH226" s="27">
        <v>0</v>
      </c>
      <c r="BI226" s="27">
        <v>0</v>
      </c>
      <c r="BJ226" s="27">
        <v>4224426.1500000004</v>
      </c>
      <c r="BK226" s="27">
        <v>4224426.1500000004</v>
      </c>
      <c r="BL226" s="27">
        <v>0</v>
      </c>
      <c r="BM226" s="27">
        <v>0</v>
      </c>
      <c r="BN226" s="27">
        <v>0</v>
      </c>
      <c r="BO226" s="27">
        <v>4224426.1500000004</v>
      </c>
      <c r="BP226" s="27">
        <v>6919887.6200000001</v>
      </c>
      <c r="BQ226" s="27">
        <v>6274907.2199999997</v>
      </c>
      <c r="BR226" s="27">
        <v>0</v>
      </c>
      <c r="BS226" s="27">
        <v>0</v>
      </c>
      <c r="BT226" s="27">
        <v>0</v>
      </c>
      <c r="BU226" s="27">
        <v>0</v>
      </c>
      <c r="BV226" s="27">
        <v>0</v>
      </c>
      <c r="BW226" s="27">
        <v>0</v>
      </c>
      <c r="BX226" s="27">
        <v>6919887.6200000001</v>
      </c>
      <c r="BY226" s="27">
        <v>6274907.2199999997</v>
      </c>
      <c r="BZ226" s="27">
        <v>7430598.7599999998</v>
      </c>
      <c r="CA226" s="27">
        <v>0</v>
      </c>
      <c r="CB226" s="27">
        <v>0</v>
      </c>
      <c r="CC226" s="27">
        <v>0</v>
      </c>
      <c r="CD226" s="27">
        <v>7430598.7599999998</v>
      </c>
      <c r="CE226" s="27">
        <v>4171393.15</v>
      </c>
      <c r="CF226" s="27">
        <v>0</v>
      </c>
      <c r="CG226" s="27">
        <v>0</v>
      </c>
      <c r="CH226" s="27">
        <v>0</v>
      </c>
      <c r="CI226" s="27">
        <v>4171393.15</v>
      </c>
      <c r="CJ226" s="27">
        <v>4149426.15</v>
      </c>
      <c r="CK226" s="27">
        <v>0</v>
      </c>
      <c r="CL226" s="27">
        <v>0</v>
      </c>
      <c r="CM226" s="27">
        <v>0</v>
      </c>
      <c r="CN226" s="27">
        <v>4149426.15</v>
      </c>
      <c r="CO226" s="27">
        <v>4149426.15</v>
      </c>
      <c r="CP226" s="27">
        <v>0</v>
      </c>
      <c r="CQ226" s="27">
        <v>0</v>
      </c>
      <c r="CR226" s="27">
        <v>0</v>
      </c>
      <c r="CS226" s="27">
        <v>4149426.15</v>
      </c>
      <c r="CT226" s="27">
        <v>7086279.8600000003</v>
      </c>
      <c r="CU226" s="27">
        <v>0</v>
      </c>
      <c r="CV226" s="27">
        <v>0</v>
      </c>
      <c r="CW226" s="27">
        <v>0</v>
      </c>
      <c r="CX226" s="27">
        <v>7086279.8600000003</v>
      </c>
      <c r="CY226" s="27">
        <v>7561448.7599999998</v>
      </c>
      <c r="CZ226" s="27">
        <v>0</v>
      </c>
      <c r="DA226" s="27">
        <v>0</v>
      </c>
      <c r="DB226" s="27">
        <v>0</v>
      </c>
      <c r="DC226" s="27">
        <v>7561448.7599999998</v>
      </c>
      <c r="DD226" s="27">
        <v>4246393.1500000004</v>
      </c>
      <c r="DE226" s="27">
        <v>0</v>
      </c>
      <c r="DF226" s="27">
        <v>0</v>
      </c>
      <c r="DG226" s="27">
        <v>0</v>
      </c>
      <c r="DH226" s="27">
        <v>4246393.1500000004</v>
      </c>
      <c r="DI226" s="27">
        <v>6919887.6200000001</v>
      </c>
      <c r="DJ226" s="27">
        <v>0</v>
      </c>
      <c r="DK226" s="27">
        <v>0</v>
      </c>
      <c r="DL226" s="27">
        <v>0</v>
      </c>
      <c r="DM226" s="27">
        <v>6919887.6200000001</v>
      </c>
      <c r="DN226" s="27">
        <v>7430598.7599999998</v>
      </c>
      <c r="DO226" s="27">
        <v>0</v>
      </c>
      <c r="DP226" s="27">
        <v>0</v>
      </c>
      <c r="DQ226" s="27">
        <v>0</v>
      </c>
      <c r="DR226" s="27">
        <v>7430598.7599999998</v>
      </c>
      <c r="DS226" s="27">
        <v>4171393.15</v>
      </c>
      <c r="DT226" s="27">
        <v>0</v>
      </c>
      <c r="DU226" s="27">
        <v>0</v>
      </c>
      <c r="DV226" s="27">
        <v>0</v>
      </c>
      <c r="DW226" s="27">
        <v>4171393.15</v>
      </c>
      <c r="DX226" s="38" t="s">
        <v>68</v>
      </c>
      <c r="DY226" s="29" t="s">
        <v>66</v>
      </c>
      <c r="DZ226" s="2"/>
    </row>
    <row r="227" spans="1:130" ht="33.75" x14ac:dyDescent="0.25">
      <c r="A227" s="111"/>
      <c r="B227" s="88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 t="s">
        <v>173</v>
      </c>
      <c r="AB227" s="22" t="s">
        <v>100</v>
      </c>
      <c r="AC227" s="23" t="s">
        <v>540</v>
      </c>
      <c r="AD227" s="22"/>
      <c r="AE227" s="22"/>
      <c r="AF227" s="23"/>
      <c r="AG227" s="24"/>
      <c r="AH227" s="24"/>
      <c r="AI227" s="25"/>
      <c r="AJ227" s="88"/>
      <c r="AK227" s="90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39"/>
      <c r="DY227" s="29" t="s">
        <v>72</v>
      </c>
      <c r="DZ227" s="2"/>
    </row>
    <row r="228" spans="1:130" ht="33.950000000000003" customHeight="1" x14ac:dyDescent="0.25">
      <c r="A228" s="109" t="s">
        <v>623</v>
      </c>
      <c r="B228" s="87" t="s">
        <v>624</v>
      </c>
      <c r="C228" s="22" t="s">
        <v>297</v>
      </c>
      <c r="D228" s="22" t="s">
        <v>338</v>
      </c>
      <c r="E228" s="22" t="s">
        <v>299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 t="s">
        <v>173</v>
      </c>
      <c r="AB228" s="22" t="s">
        <v>100</v>
      </c>
      <c r="AC228" s="23" t="s">
        <v>174</v>
      </c>
      <c r="AD228" s="22"/>
      <c r="AE228" s="22"/>
      <c r="AF228" s="23"/>
      <c r="AG228" s="24"/>
      <c r="AH228" s="24"/>
      <c r="AI228" s="25"/>
      <c r="AJ228" s="87" t="s">
        <v>66</v>
      </c>
      <c r="AK228" s="89" t="s">
        <v>625</v>
      </c>
      <c r="AL228" s="27">
        <v>9288891.3800000008</v>
      </c>
      <c r="AM228" s="27">
        <v>9150550.5299999993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9288891.3800000008</v>
      </c>
      <c r="AU228" s="27">
        <v>9150550.5299999993</v>
      </c>
      <c r="AV228" s="27">
        <v>9406277</v>
      </c>
      <c r="AW228" s="27">
        <v>0</v>
      </c>
      <c r="AX228" s="27">
        <v>0</v>
      </c>
      <c r="AY228" s="27">
        <v>0</v>
      </c>
      <c r="AZ228" s="27">
        <v>9406277</v>
      </c>
      <c r="BA228" s="27">
        <v>9091492</v>
      </c>
      <c r="BB228" s="27">
        <v>0</v>
      </c>
      <c r="BC228" s="27">
        <v>0</v>
      </c>
      <c r="BD228" s="27">
        <v>0</v>
      </c>
      <c r="BE228" s="27">
        <v>9091492</v>
      </c>
      <c r="BF228" s="27">
        <v>9101492</v>
      </c>
      <c r="BG228" s="27">
        <v>0</v>
      </c>
      <c r="BH228" s="27">
        <v>0</v>
      </c>
      <c r="BI228" s="27">
        <v>0</v>
      </c>
      <c r="BJ228" s="27">
        <v>9101492</v>
      </c>
      <c r="BK228" s="27">
        <v>9101492</v>
      </c>
      <c r="BL228" s="27">
        <v>0</v>
      </c>
      <c r="BM228" s="27">
        <v>0</v>
      </c>
      <c r="BN228" s="27">
        <v>0</v>
      </c>
      <c r="BO228" s="27">
        <v>9101492</v>
      </c>
      <c r="BP228" s="27">
        <v>9288891.3800000008</v>
      </c>
      <c r="BQ228" s="27">
        <v>9150550.5299999993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9288891.3800000008</v>
      </c>
      <c r="BY228" s="27">
        <v>9150550.5299999993</v>
      </c>
      <c r="BZ228" s="27">
        <v>9406277</v>
      </c>
      <c r="CA228" s="27">
        <v>0</v>
      </c>
      <c r="CB228" s="27">
        <v>0</v>
      </c>
      <c r="CC228" s="27">
        <v>0</v>
      </c>
      <c r="CD228" s="27">
        <v>9406277</v>
      </c>
      <c r="CE228" s="27">
        <v>9091492</v>
      </c>
      <c r="CF228" s="27">
        <v>0</v>
      </c>
      <c r="CG228" s="27">
        <v>0</v>
      </c>
      <c r="CH228" s="27">
        <v>0</v>
      </c>
      <c r="CI228" s="27">
        <v>9091492</v>
      </c>
      <c r="CJ228" s="27">
        <v>9101492</v>
      </c>
      <c r="CK228" s="27">
        <v>0</v>
      </c>
      <c r="CL228" s="27">
        <v>0</v>
      </c>
      <c r="CM228" s="27">
        <v>0</v>
      </c>
      <c r="CN228" s="27">
        <v>9101492</v>
      </c>
      <c r="CO228" s="27">
        <v>9101492</v>
      </c>
      <c r="CP228" s="27">
        <v>0</v>
      </c>
      <c r="CQ228" s="27">
        <v>0</v>
      </c>
      <c r="CR228" s="27">
        <v>0</v>
      </c>
      <c r="CS228" s="27">
        <v>9101492</v>
      </c>
      <c r="CT228" s="27">
        <v>9288891.3800000008</v>
      </c>
      <c r="CU228" s="27">
        <v>0</v>
      </c>
      <c r="CV228" s="27">
        <v>0</v>
      </c>
      <c r="CW228" s="27">
        <v>0</v>
      </c>
      <c r="CX228" s="27">
        <v>9288891.3800000008</v>
      </c>
      <c r="CY228" s="27">
        <v>9406277</v>
      </c>
      <c r="CZ228" s="27">
        <v>0</v>
      </c>
      <c r="DA228" s="27">
        <v>0</v>
      </c>
      <c r="DB228" s="27">
        <v>0</v>
      </c>
      <c r="DC228" s="27">
        <v>9406277</v>
      </c>
      <c r="DD228" s="27">
        <v>9091492</v>
      </c>
      <c r="DE228" s="27">
        <v>0</v>
      </c>
      <c r="DF228" s="27">
        <v>0</v>
      </c>
      <c r="DG228" s="27">
        <v>0</v>
      </c>
      <c r="DH228" s="27">
        <v>9091492</v>
      </c>
      <c r="DI228" s="27">
        <v>9288891.3800000008</v>
      </c>
      <c r="DJ228" s="27">
        <v>0</v>
      </c>
      <c r="DK228" s="27">
        <v>0</v>
      </c>
      <c r="DL228" s="27">
        <v>0</v>
      </c>
      <c r="DM228" s="27">
        <v>9288891.3800000008</v>
      </c>
      <c r="DN228" s="27">
        <v>9406277</v>
      </c>
      <c r="DO228" s="27">
        <v>0</v>
      </c>
      <c r="DP228" s="27">
        <v>0</v>
      </c>
      <c r="DQ228" s="27">
        <v>0</v>
      </c>
      <c r="DR228" s="27">
        <v>9406277</v>
      </c>
      <c r="DS228" s="27">
        <v>9091492</v>
      </c>
      <c r="DT228" s="27">
        <v>0</v>
      </c>
      <c r="DU228" s="27">
        <v>0</v>
      </c>
      <c r="DV228" s="27">
        <v>0</v>
      </c>
      <c r="DW228" s="27">
        <v>9091492</v>
      </c>
      <c r="DX228" s="38" t="s">
        <v>68</v>
      </c>
      <c r="DY228" s="29" t="s">
        <v>66</v>
      </c>
      <c r="DZ228" s="2"/>
    </row>
    <row r="229" spans="1:130" ht="33.75" x14ac:dyDescent="0.25">
      <c r="A229" s="111"/>
      <c r="B229" s="88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 t="s">
        <v>173</v>
      </c>
      <c r="AB229" s="22" t="s">
        <v>100</v>
      </c>
      <c r="AC229" s="23" t="s">
        <v>540</v>
      </c>
      <c r="AD229" s="22"/>
      <c r="AE229" s="22"/>
      <c r="AF229" s="23"/>
      <c r="AG229" s="24"/>
      <c r="AH229" s="24"/>
      <c r="AI229" s="25"/>
      <c r="AJ229" s="88"/>
      <c r="AK229" s="90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39"/>
      <c r="DY229" s="29" t="s">
        <v>72</v>
      </c>
      <c r="DZ229" s="2"/>
    </row>
    <row r="230" spans="1:130" ht="112.5" x14ac:dyDescent="0.25">
      <c r="A230" s="30" t="s">
        <v>626</v>
      </c>
      <c r="B230" s="21" t="s">
        <v>627</v>
      </c>
      <c r="C230" s="22" t="s">
        <v>69</v>
      </c>
      <c r="D230" s="22" t="s">
        <v>92</v>
      </c>
      <c r="E230" s="22" t="s">
        <v>71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3"/>
      <c r="AD230" s="22"/>
      <c r="AE230" s="22"/>
      <c r="AF230" s="23"/>
      <c r="AG230" s="24"/>
      <c r="AH230" s="24"/>
      <c r="AI230" s="25"/>
      <c r="AJ230" s="21" t="s">
        <v>102</v>
      </c>
      <c r="AK230" s="26" t="s">
        <v>628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  <c r="AT230" s="27">
        <v>0</v>
      </c>
      <c r="AU230" s="27">
        <v>0</v>
      </c>
      <c r="AV230" s="27">
        <v>510000</v>
      </c>
      <c r="AW230" s="27">
        <v>0</v>
      </c>
      <c r="AX230" s="27">
        <v>0</v>
      </c>
      <c r="AY230" s="27">
        <v>0</v>
      </c>
      <c r="AZ230" s="27">
        <v>510000</v>
      </c>
      <c r="BA230" s="27">
        <v>0</v>
      </c>
      <c r="BB230" s="27">
        <v>0</v>
      </c>
      <c r="BC230" s="27">
        <v>0</v>
      </c>
      <c r="BD230" s="27">
        <v>0</v>
      </c>
      <c r="BE230" s="27">
        <v>0</v>
      </c>
      <c r="BF230" s="27">
        <v>0</v>
      </c>
      <c r="BG230" s="27">
        <v>0</v>
      </c>
      <c r="BH230" s="27">
        <v>0</v>
      </c>
      <c r="BI230" s="27">
        <v>0</v>
      </c>
      <c r="BJ230" s="27">
        <v>0</v>
      </c>
      <c r="BK230" s="27">
        <v>0</v>
      </c>
      <c r="BL230" s="27">
        <v>0</v>
      </c>
      <c r="BM230" s="27">
        <v>0</v>
      </c>
      <c r="BN230" s="27">
        <v>0</v>
      </c>
      <c r="BO230" s="27">
        <v>0</v>
      </c>
      <c r="BP230" s="27">
        <v>0</v>
      </c>
      <c r="BQ230" s="27">
        <v>0</v>
      </c>
      <c r="BR230" s="27">
        <v>0</v>
      </c>
      <c r="BS230" s="27">
        <v>0</v>
      </c>
      <c r="BT230" s="27">
        <v>0</v>
      </c>
      <c r="BU230" s="27">
        <v>0</v>
      </c>
      <c r="BV230" s="27">
        <v>0</v>
      </c>
      <c r="BW230" s="27">
        <v>0</v>
      </c>
      <c r="BX230" s="27">
        <v>0</v>
      </c>
      <c r="BY230" s="27">
        <v>0</v>
      </c>
      <c r="BZ230" s="27">
        <v>510000</v>
      </c>
      <c r="CA230" s="27">
        <v>0</v>
      </c>
      <c r="CB230" s="27">
        <v>0</v>
      </c>
      <c r="CC230" s="27">
        <v>0</v>
      </c>
      <c r="CD230" s="27">
        <v>510000</v>
      </c>
      <c r="CE230" s="27">
        <v>0</v>
      </c>
      <c r="CF230" s="27">
        <v>0</v>
      </c>
      <c r="CG230" s="27">
        <v>0</v>
      </c>
      <c r="CH230" s="27">
        <v>0</v>
      </c>
      <c r="CI230" s="27">
        <v>0</v>
      </c>
      <c r="CJ230" s="27">
        <v>0</v>
      </c>
      <c r="CK230" s="27">
        <v>0</v>
      </c>
      <c r="CL230" s="27">
        <v>0</v>
      </c>
      <c r="CM230" s="27">
        <v>0</v>
      </c>
      <c r="CN230" s="27">
        <v>0</v>
      </c>
      <c r="CO230" s="27">
        <v>0</v>
      </c>
      <c r="CP230" s="27">
        <v>0</v>
      </c>
      <c r="CQ230" s="27">
        <v>0</v>
      </c>
      <c r="CR230" s="27">
        <v>0</v>
      </c>
      <c r="CS230" s="27">
        <v>0</v>
      </c>
      <c r="CT230" s="27">
        <v>0</v>
      </c>
      <c r="CU230" s="27">
        <v>0</v>
      </c>
      <c r="CV230" s="27">
        <v>0</v>
      </c>
      <c r="CW230" s="27">
        <v>0</v>
      </c>
      <c r="CX230" s="27">
        <v>0</v>
      </c>
      <c r="CY230" s="27">
        <v>510000</v>
      </c>
      <c r="CZ230" s="27">
        <v>0</v>
      </c>
      <c r="DA230" s="27">
        <v>0</v>
      </c>
      <c r="DB230" s="27">
        <v>0</v>
      </c>
      <c r="DC230" s="27">
        <v>510000</v>
      </c>
      <c r="DD230" s="27">
        <v>0</v>
      </c>
      <c r="DE230" s="27">
        <v>0</v>
      </c>
      <c r="DF230" s="27">
        <v>0</v>
      </c>
      <c r="DG230" s="27">
        <v>0</v>
      </c>
      <c r="DH230" s="27">
        <v>0</v>
      </c>
      <c r="DI230" s="27">
        <v>0</v>
      </c>
      <c r="DJ230" s="27">
        <v>0</v>
      </c>
      <c r="DK230" s="27">
        <v>0</v>
      </c>
      <c r="DL230" s="27">
        <v>0</v>
      </c>
      <c r="DM230" s="27">
        <v>0</v>
      </c>
      <c r="DN230" s="27">
        <v>510000</v>
      </c>
      <c r="DO230" s="27">
        <v>0</v>
      </c>
      <c r="DP230" s="27">
        <v>0</v>
      </c>
      <c r="DQ230" s="27">
        <v>0</v>
      </c>
      <c r="DR230" s="27">
        <v>510000</v>
      </c>
      <c r="DS230" s="27">
        <v>0</v>
      </c>
      <c r="DT230" s="27">
        <v>0</v>
      </c>
      <c r="DU230" s="27">
        <v>0</v>
      </c>
      <c r="DV230" s="27">
        <v>0</v>
      </c>
      <c r="DW230" s="27">
        <v>0</v>
      </c>
      <c r="DX230" s="28" t="s">
        <v>68</v>
      </c>
      <c r="DY230" s="29" t="s">
        <v>66</v>
      </c>
      <c r="DZ230" s="2"/>
    </row>
    <row r="231" spans="1:130" ht="123.75" x14ac:dyDescent="0.25">
      <c r="A231" s="30" t="s">
        <v>629</v>
      </c>
      <c r="B231" s="21" t="s">
        <v>630</v>
      </c>
      <c r="C231" s="22" t="s">
        <v>69</v>
      </c>
      <c r="D231" s="22" t="s">
        <v>92</v>
      </c>
      <c r="E231" s="22" t="s">
        <v>71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3"/>
      <c r="AD231" s="22"/>
      <c r="AE231" s="22"/>
      <c r="AF231" s="23"/>
      <c r="AG231" s="24"/>
      <c r="AH231" s="24"/>
      <c r="AI231" s="25"/>
      <c r="AJ231" s="21" t="s">
        <v>66</v>
      </c>
      <c r="AK231" s="26" t="s">
        <v>370</v>
      </c>
      <c r="AL231" s="27">
        <v>293730.68</v>
      </c>
      <c r="AM231" s="27">
        <v>276547.18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  <c r="AT231" s="27">
        <v>293730.68</v>
      </c>
      <c r="AU231" s="27">
        <v>276547.18</v>
      </c>
      <c r="AV231" s="27">
        <v>248000</v>
      </c>
      <c r="AW231" s="27">
        <v>0</v>
      </c>
      <c r="AX231" s="27">
        <v>0</v>
      </c>
      <c r="AY231" s="27">
        <v>0</v>
      </c>
      <c r="AZ231" s="27">
        <v>248000</v>
      </c>
      <c r="BA231" s="27">
        <v>48000</v>
      </c>
      <c r="BB231" s="27">
        <v>0</v>
      </c>
      <c r="BC231" s="27">
        <v>0</v>
      </c>
      <c r="BD231" s="27">
        <v>0</v>
      </c>
      <c r="BE231" s="27">
        <v>48000</v>
      </c>
      <c r="BF231" s="27">
        <v>34500</v>
      </c>
      <c r="BG231" s="27">
        <v>0</v>
      </c>
      <c r="BH231" s="27">
        <v>0</v>
      </c>
      <c r="BI231" s="27">
        <v>0</v>
      </c>
      <c r="BJ231" s="27">
        <v>34500</v>
      </c>
      <c r="BK231" s="27">
        <v>34500</v>
      </c>
      <c r="BL231" s="27">
        <v>0</v>
      </c>
      <c r="BM231" s="27">
        <v>0</v>
      </c>
      <c r="BN231" s="27">
        <v>0</v>
      </c>
      <c r="BO231" s="27">
        <v>34500</v>
      </c>
      <c r="BP231" s="27">
        <v>293730.68</v>
      </c>
      <c r="BQ231" s="27">
        <v>276547.18</v>
      </c>
      <c r="BR231" s="27">
        <v>0</v>
      </c>
      <c r="BS231" s="27">
        <v>0</v>
      </c>
      <c r="BT231" s="27">
        <v>0</v>
      </c>
      <c r="BU231" s="27">
        <v>0</v>
      </c>
      <c r="BV231" s="27">
        <v>0</v>
      </c>
      <c r="BW231" s="27">
        <v>0</v>
      </c>
      <c r="BX231" s="27">
        <v>293730.68</v>
      </c>
      <c r="BY231" s="27">
        <v>276547.18</v>
      </c>
      <c r="BZ231" s="27">
        <v>248000</v>
      </c>
      <c r="CA231" s="27">
        <v>0</v>
      </c>
      <c r="CB231" s="27">
        <v>0</v>
      </c>
      <c r="CC231" s="27">
        <v>0</v>
      </c>
      <c r="CD231" s="27">
        <v>248000</v>
      </c>
      <c r="CE231" s="27">
        <v>48000</v>
      </c>
      <c r="CF231" s="27">
        <v>0</v>
      </c>
      <c r="CG231" s="27">
        <v>0</v>
      </c>
      <c r="CH231" s="27">
        <v>0</v>
      </c>
      <c r="CI231" s="27">
        <v>48000</v>
      </c>
      <c r="CJ231" s="27">
        <v>34500</v>
      </c>
      <c r="CK231" s="27">
        <v>0</v>
      </c>
      <c r="CL231" s="27">
        <v>0</v>
      </c>
      <c r="CM231" s="27">
        <v>0</v>
      </c>
      <c r="CN231" s="27">
        <v>34500</v>
      </c>
      <c r="CO231" s="27">
        <v>34500</v>
      </c>
      <c r="CP231" s="27">
        <v>0</v>
      </c>
      <c r="CQ231" s="27">
        <v>0</v>
      </c>
      <c r="CR231" s="27">
        <v>0</v>
      </c>
      <c r="CS231" s="27">
        <v>34500</v>
      </c>
      <c r="CT231" s="27">
        <v>293730.68</v>
      </c>
      <c r="CU231" s="27">
        <v>0</v>
      </c>
      <c r="CV231" s="27">
        <v>0</v>
      </c>
      <c r="CW231" s="27">
        <v>0</v>
      </c>
      <c r="CX231" s="27">
        <v>293730.68</v>
      </c>
      <c r="CY231" s="27">
        <v>248000</v>
      </c>
      <c r="CZ231" s="27">
        <v>0</v>
      </c>
      <c r="DA231" s="27">
        <v>0</v>
      </c>
      <c r="DB231" s="27">
        <v>0</v>
      </c>
      <c r="DC231" s="27">
        <v>248000</v>
      </c>
      <c r="DD231" s="27">
        <v>48000</v>
      </c>
      <c r="DE231" s="27">
        <v>0</v>
      </c>
      <c r="DF231" s="27">
        <v>0</v>
      </c>
      <c r="DG231" s="27">
        <v>0</v>
      </c>
      <c r="DH231" s="27">
        <v>48000</v>
      </c>
      <c r="DI231" s="27">
        <v>293730.68</v>
      </c>
      <c r="DJ231" s="27">
        <v>0</v>
      </c>
      <c r="DK231" s="27">
        <v>0</v>
      </c>
      <c r="DL231" s="27">
        <v>0</v>
      </c>
      <c r="DM231" s="27">
        <v>293730.68</v>
      </c>
      <c r="DN231" s="27">
        <v>248000</v>
      </c>
      <c r="DO231" s="27">
        <v>0</v>
      </c>
      <c r="DP231" s="27">
        <v>0</v>
      </c>
      <c r="DQ231" s="27">
        <v>0</v>
      </c>
      <c r="DR231" s="27">
        <v>248000</v>
      </c>
      <c r="DS231" s="27">
        <v>48000</v>
      </c>
      <c r="DT231" s="27">
        <v>0</v>
      </c>
      <c r="DU231" s="27">
        <v>0</v>
      </c>
      <c r="DV231" s="27">
        <v>0</v>
      </c>
      <c r="DW231" s="27">
        <v>48000</v>
      </c>
      <c r="DX231" s="28" t="s">
        <v>68</v>
      </c>
      <c r="DY231" s="29" t="s">
        <v>66</v>
      </c>
      <c r="DZ231" s="2"/>
    </row>
    <row r="232" spans="1:130" ht="116.45" customHeight="1" x14ac:dyDescent="0.25">
      <c r="A232" s="109" t="s">
        <v>631</v>
      </c>
      <c r="B232" s="87" t="s">
        <v>632</v>
      </c>
      <c r="C232" s="22" t="s">
        <v>69</v>
      </c>
      <c r="D232" s="22" t="s">
        <v>633</v>
      </c>
      <c r="E232" s="22" t="s">
        <v>71</v>
      </c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 t="s">
        <v>173</v>
      </c>
      <c r="AB232" s="22" t="s">
        <v>634</v>
      </c>
      <c r="AC232" s="23" t="s">
        <v>174</v>
      </c>
      <c r="AD232" s="22"/>
      <c r="AE232" s="22"/>
      <c r="AF232" s="23"/>
      <c r="AG232" s="24"/>
      <c r="AH232" s="24"/>
      <c r="AI232" s="25"/>
      <c r="AJ232" s="87" t="s">
        <v>66</v>
      </c>
      <c r="AK232" s="89" t="s">
        <v>635</v>
      </c>
      <c r="AL232" s="27">
        <v>56950</v>
      </c>
      <c r="AM232" s="27">
        <v>39450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56950</v>
      </c>
      <c r="AU232" s="27">
        <v>39450</v>
      </c>
      <c r="AV232" s="27">
        <v>65000</v>
      </c>
      <c r="AW232" s="27">
        <v>0</v>
      </c>
      <c r="AX232" s="27">
        <v>0</v>
      </c>
      <c r="AY232" s="27">
        <v>0</v>
      </c>
      <c r="AZ232" s="27">
        <v>65000</v>
      </c>
      <c r="BA232" s="27">
        <v>45000</v>
      </c>
      <c r="BB232" s="27">
        <v>0</v>
      </c>
      <c r="BC232" s="27">
        <v>0</v>
      </c>
      <c r="BD232" s="27">
        <v>0</v>
      </c>
      <c r="BE232" s="27">
        <v>45000</v>
      </c>
      <c r="BF232" s="27">
        <v>45000</v>
      </c>
      <c r="BG232" s="27">
        <v>0</v>
      </c>
      <c r="BH232" s="27">
        <v>0</v>
      </c>
      <c r="BI232" s="27">
        <v>0</v>
      </c>
      <c r="BJ232" s="27">
        <v>45000</v>
      </c>
      <c r="BK232" s="27">
        <v>45000</v>
      </c>
      <c r="BL232" s="27">
        <v>0</v>
      </c>
      <c r="BM232" s="27">
        <v>0</v>
      </c>
      <c r="BN232" s="27">
        <v>0</v>
      </c>
      <c r="BO232" s="27">
        <v>45000</v>
      </c>
      <c r="BP232" s="27">
        <v>56950</v>
      </c>
      <c r="BQ232" s="27">
        <v>39450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56950</v>
      </c>
      <c r="BY232" s="27">
        <v>39450</v>
      </c>
      <c r="BZ232" s="27">
        <v>65000</v>
      </c>
      <c r="CA232" s="27">
        <v>0</v>
      </c>
      <c r="CB232" s="27">
        <v>0</v>
      </c>
      <c r="CC232" s="27">
        <v>0</v>
      </c>
      <c r="CD232" s="27">
        <v>65000</v>
      </c>
      <c r="CE232" s="27">
        <v>45000</v>
      </c>
      <c r="CF232" s="27">
        <v>0</v>
      </c>
      <c r="CG232" s="27">
        <v>0</v>
      </c>
      <c r="CH232" s="27">
        <v>0</v>
      </c>
      <c r="CI232" s="27">
        <v>45000</v>
      </c>
      <c r="CJ232" s="27">
        <v>45000</v>
      </c>
      <c r="CK232" s="27">
        <v>0</v>
      </c>
      <c r="CL232" s="27">
        <v>0</v>
      </c>
      <c r="CM232" s="27">
        <v>0</v>
      </c>
      <c r="CN232" s="27">
        <v>45000</v>
      </c>
      <c r="CO232" s="27">
        <v>45000</v>
      </c>
      <c r="CP232" s="27">
        <v>0</v>
      </c>
      <c r="CQ232" s="27">
        <v>0</v>
      </c>
      <c r="CR232" s="27">
        <v>0</v>
      </c>
      <c r="CS232" s="27">
        <v>45000</v>
      </c>
      <c r="CT232" s="27">
        <v>56950</v>
      </c>
      <c r="CU232" s="27">
        <v>0</v>
      </c>
      <c r="CV232" s="27">
        <v>0</v>
      </c>
      <c r="CW232" s="27">
        <v>0</v>
      </c>
      <c r="CX232" s="27">
        <v>56950</v>
      </c>
      <c r="CY232" s="27">
        <v>65000</v>
      </c>
      <c r="CZ232" s="27">
        <v>0</v>
      </c>
      <c r="DA232" s="27">
        <v>0</v>
      </c>
      <c r="DB232" s="27">
        <v>0</v>
      </c>
      <c r="DC232" s="27">
        <v>65000</v>
      </c>
      <c r="DD232" s="27">
        <v>45000</v>
      </c>
      <c r="DE232" s="27">
        <v>0</v>
      </c>
      <c r="DF232" s="27">
        <v>0</v>
      </c>
      <c r="DG232" s="27">
        <v>0</v>
      </c>
      <c r="DH232" s="27">
        <v>45000</v>
      </c>
      <c r="DI232" s="27">
        <v>56950</v>
      </c>
      <c r="DJ232" s="27">
        <v>0</v>
      </c>
      <c r="DK232" s="27">
        <v>0</v>
      </c>
      <c r="DL232" s="27">
        <v>0</v>
      </c>
      <c r="DM232" s="27">
        <v>56950</v>
      </c>
      <c r="DN232" s="27">
        <v>65000</v>
      </c>
      <c r="DO232" s="27">
        <v>0</v>
      </c>
      <c r="DP232" s="27">
        <v>0</v>
      </c>
      <c r="DQ232" s="27">
        <v>0</v>
      </c>
      <c r="DR232" s="27">
        <v>65000</v>
      </c>
      <c r="DS232" s="27">
        <v>45000</v>
      </c>
      <c r="DT232" s="27">
        <v>0</v>
      </c>
      <c r="DU232" s="27">
        <v>0</v>
      </c>
      <c r="DV232" s="27">
        <v>0</v>
      </c>
      <c r="DW232" s="27">
        <v>45000</v>
      </c>
      <c r="DX232" s="38" t="s">
        <v>68</v>
      </c>
      <c r="DY232" s="29" t="s">
        <v>66</v>
      </c>
      <c r="DZ232" s="2"/>
    </row>
    <row r="233" spans="1:130" ht="33.75" x14ac:dyDescent="0.25">
      <c r="A233" s="110"/>
      <c r="B233" s="88"/>
      <c r="C233" s="22" t="s">
        <v>297</v>
      </c>
      <c r="D233" s="22" t="s">
        <v>323</v>
      </c>
      <c r="E233" s="22" t="s">
        <v>299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 t="s">
        <v>173</v>
      </c>
      <c r="AB233" s="22" t="s">
        <v>321</v>
      </c>
      <c r="AC233" s="23" t="s">
        <v>540</v>
      </c>
      <c r="AD233" s="22"/>
      <c r="AE233" s="22"/>
      <c r="AF233" s="23"/>
      <c r="AG233" s="24"/>
      <c r="AH233" s="24"/>
      <c r="AI233" s="25"/>
      <c r="AJ233" s="88"/>
      <c r="AK233" s="90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39"/>
      <c r="DY233" s="29" t="s">
        <v>72</v>
      </c>
      <c r="DZ233" s="2"/>
    </row>
    <row r="234" spans="1:130" ht="33.75" x14ac:dyDescent="0.25">
      <c r="A234" s="111"/>
      <c r="B234" s="88"/>
      <c r="C234" s="22" t="s">
        <v>297</v>
      </c>
      <c r="D234" s="22" t="s">
        <v>323</v>
      </c>
      <c r="E234" s="22" t="s">
        <v>636</v>
      </c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3"/>
      <c r="AD234" s="22"/>
      <c r="AE234" s="22"/>
      <c r="AF234" s="23"/>
      <c r="AG234" s="24"/>
      <c r="AH234" s="24"/>
      <c r="AI234" s="25"/>
      <c r="AJ234" s="88"/>
      <c r="AK234" s="90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39"/>
      <c r="DY234" s="29" t="s">
        <v>76</v>
      </c>
      <c r="DZ234" s="2"/>
    </row>
    <row r="235" spans="1:130" ht="123.75" x14ac:dyDescent="0.25">
      <c r="A235" s="30" t="s">
        <v>637</v>
      </c>
      <c r="B235" s="21" t="s">
        <v>638</v>
      </c>
      <c r="C235" s="22" t="s">
        <v>69</v>
      </c>
      <c r="D235" s="22" t="s">
        <v>639</v>
      </c>
      <c r="E235" s="22" t="s">
        <v>71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3"/>
      <c r="AD235" s="22"/>
      <c r="AE235" s="22"/>
      <c r="AF235" s="23"/>
      <c r="AG235" s="24"/>
      <c r="AH235" s="24"/>
      <c r="AI235" s="25"/>
      <c r="AJ235" s="21" t="s">
        <v>248</v>
      </c>
      <c r="AK235" s="26" t="s">
        <v>640</v>
      </c>
      <c r="AL235" s="27">
        <v>34000</v>
      </c>
      <c r="AM235" s="27">
        <v>34000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  <c r="AT235" s="27">
        <v>34000</v>
      </c>
      <c r="AU235" s="27">
        <v>34000</v>
      </c>
      <c r="AV235" s="27">
        <v>15000</v>
      </c>
      <c r="AW235" s="27">
        <v>0</v>
      </c>
      <c r="AX235" s="27">
        <v>0</v>
      </c>
      <c r="AY235" s="27">
        <v>0</v>
      </c>
      <c r="AZ235" s="27">
        <v>15000</v>
      </c>
      <c r="BA235" s="27">
        <v>4000</v>
      </c>
      <c r="BB235" s="27">
        <v>0</v>
      </c>
      <c r="BC235" s="27">
        <v>0</v>
      </c>
      <c r="BD235" s="27">
        <v>0</v>
      </c>
      <c r="BE235" s="27">
        <v>4000</v>
      </c>
      <c r="BF235" s="27">
        <v>4000</v>
      </c>
      <c r="BG235" s="27">
        <v>0</v>
      </c>
      <c r="BH235" s="27">
        <v>0</v>
      </c>
      <c r="BI235" s="27">
        <v>0</v>
      </c>
      <c r="BJ235" s="27">
        <v>4000</v>
      </c>
      <c r="BK235" s="27">
        <v>4000</v>
      </c>
      <c r="BL235" s="27">
        <v>0</v>
      </c>
      <c r="BM235" s="27">
        <v>0</v>
      </c>
      <c r="BN235" s="27">
        <v>0</v>
      </c>
      <c r="BO235" s="27">
        <v>4000</v>
      </c>
      <c r="BP235" s="27">
        <v>34000</v>
      </c>
      <c r="BQ235" s="27">
        <v>34000</v>
      </c>
      <c r="BR235" s="27">
        <v>0</v>
      </c>
      <c r="BS235" s="27">
        <v>0</v>
      </c>
      <c r="BT235" s="27">
        <v>0</v>
      </c>
      <c r="BU235" s="27">
        <v>0</v>
      </c>
      <c r="BV235" s="27">
        <v>0</v>
      </c>
      <c r="BW235" s="27">
        <v>0</v>
      </c>
      <c r="BX235" s="27">
        <v>34000</v>
      </c>
      <c r="BY235" s="27">
        <v>34000</v>
      </c>
      <c r="BZ235" s="27">
        <v>15000</v>
      </c>
      <c r="CA235" s="27">
        <v>0</v>
      </c>
      <c r="CB235" s="27">
        <v>0</v>
      </c>
      <c r="CC235" s="27">
        <v>0</v>
      </c>
      <c r="CD235" s="27">
        <v>15000</v>
      </c>
      <c r="CE235" s="27">
        <v>4000</v>
      </c>
      <c r="CF235" s="27">
        <v>0</v>
      </c>
      <c r="CG235" s="27">
        <v>0</v>
      </c>
      <c r="CH235" s="27">
        <v>0</v>
      </c>
      <c r="CI235" s="27">
        <v>4000</v>
      </c>
      <c r="CJ235" s="27">
        <v>4000</v>
      </c>
      <c r="CK235" s="27">
        <v>0</v>
      </c>
      <c r="CL235" s="27">
        <v>0</v>
      </c>
      <c r="CM235" s="27">
        <v>0</v>
      </c>
      <c r="CN235" s="27">
        <v>4000</v>
      </c>
      <c r="CO235" s="27">
        <v>4000</v>
      </c>
      <c r="CP235" s="27">
        <v>0</v>
      </c>
      <c r="CQ235" s="27">
        <v>0</v>
      </c>
      <c r="CR235" s="27">
        <v>0</v>
      </c>
      <c r="CS235" s="27">
        <v>4000</v>
      </c>
      <c r="CT235" s="27">
        <v>34000</v>
      </c>
      <c r="CU235" s="27">
        <v>0</v>
      </c>
      <c r="CV235" s="27">
        <v>0</v>
      </c>
      <c r="CW235" s="27">
        <v>0</v>
      </c>
      <c r="CX235" s="27">
        <v>34000</v>
      </c>
      <c r="CY235" s="27">
        <v>15000</v>
      </c>
      <c r="CZ235" s="27">
        <v>0</v>
      </c>
      <c r="DA235" s="27">
        <v>0</v>
      </c>
      <c r="DB235" s="27">
        <v>0</v>
      </c>
      <c r="DC235" s="27">
        <v>15000</v>
      </c>
      <c r="DD235" s="27">
        <v>4000</v>
      </c>
      <c r="DE235" s="27">
        <v>0</v>
      </c>
      <c r="DF235" s="27">
        <v>0</v>
      </c>
      <c r="DG235" s="27">
        <v>0</v>
      </c>
      <c r="DH235" s="27">
        <v>4000</v>
      </c>
      <c r="DI235" s="27">
        <v>34000</v>
      </c>
      <c r="DJ235" s="27">
        <v>0</v>
      </c>
      <c r="DK235" s="27">
        <v>0</v>
      </c>
      <c r="DL235" s="27">
        <v>0</v>
      </c>
      <c r="DM235" s="27">
        <v>34000</v>
      </c>
      <c r="DN235" s="27">
        <v>15000</v>
      </c>
      <c r="DO235" s="27">
        <v>0</v>
      </c>
      <c r="DP235" s="27">
        <v>0</v>
      </c>
      <c r="DQ235" s="27">
        <v>0</v>
      </c>
      <c r="DR235" s="27">
        <v>15000</v>
      </c>
      <c r="DS235" s="27">
        <v>4000</v>
      </c>
      <c r="DT235" s="27">
        <v>0</v>
      </c>
      <c r="DU235" s="27">
        <v>0</v>
      </c>
      <c r="DV235" s="27">
        <v>0</v>
      </c>
      <c r="DW235" s="27">
        <v>4000</v>
      </c>
      <c r="DX235" s="28" t="s">
        <v>68</v>
      </c>
      <c r="DY235" s="29" t="s">
        <v>66</v>
      </c>
      <c r="DZ235" s="2"/>
    </row>
    <row r="236" spans="1:130" ht="78.75" x14ac:dyDescent="0.25">
      <c r="A236" s="30" t="s">
        <v>641</v>
      </c>
      <c r="B236" s="21" t="s">
        <v>642</v>
      </c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 t="s">
        <v>335</v>
      </c>
      <c r="AB236" s="22" t="s">
        <v>336</v>
      </c>
      <c r="AC236" s="23" t="s">
        <v>337</v>
      </c>
      <c r="AD236" s="22"/>
      <c r="AE236" s="22"/>
      <c r="AF236" s="23"/>
      <c r="AG236" s="24"/>
      <c r="AH236" s="24"/>
      <c r="AI236" s="25"/>
      <c r="AJ236" s="21" t="s">
        <v>161</v>
      </c>
      <c r="AK236" s="26" t="s">
        <v>58</v>
      </c>
      <c r="AL236" s="27">
        <v>515949.03</v>
      </c>
      <c r="AM236" s="27">
        <v>515766.47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515949.03</v>
      </c>
      <c r="AU236" s="27">
        <v>515766.47</v>
      </c>
      <c r="AV236" s="27">
        <v>524020</v>
      </c>
      <c r="AW236" s="27">
        <v>0</v>
      </c>
      <c r="AX236" s="27">
        <v>0</v>
      </c>
      <c r="AY236" s="27">
        <v>0</v>
      </c>
      <c r="AZ236" s="27">
        <v>524020</v>
      </c>
      <c r="BA236" s="27">
        <v>488020</v>
      </c>
      <c r="BB236" s="27">
        <v>0</v>
      </c>
      <c r="BC236" s="27">
        <v>0</v>
      </c>
      <c r="BD236" s="27">
        <v>0</v>
      </c>
      <c r="BE236" s="27">
        <v>488020</v>
      </c>
      <c r="BF236" s="27">
        <v>488020</v>
      </c>
      <c r="BG236" s="27">
        <v>0</v>
      </c>
      <c r="BH236" s="27">
        <v>0</v>
      </c>
      <c r="BI236" s="27">
        <v>0</v>
      </c>
      <c r="BJ236" s="27">
        <v>488020</v>
      </c>
      <c r="BK236" s="27">
        <v>488020</v>
      </c>
      <c r="BL236" s="27">
        <v>0</v>
      </c>
      <c r="BM236" s="27">
        <v>0</v>
      </c>
      <c r="BN236" s="27">
        <v>0</v>
      </c>
      <c r="BO236" s="27">
        <v>488020</v>
      </c>
      <c r="BP236" s="27">
        <v>515949.03</v>
      </c>
      <c r="BQ236" s="27">
        <v>515766.47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515949.03</v>
      </c>
      <c r="BY236" s="27">
        <v>515766.47</v>
      </c>
      <c r="BZ236" s="27">
        <v>524020</v>
      </c>
      <c r="CA236" s="27">
        <v>0</v>
      </c>
      <c r="CB236" s="27">
        <v>0</v>
      </c>
      <c r="CC236" s="27">
        <v>0</v>
      </c>
      <c r="CD236" s="27">
        <v>524020</v>
      </c>
      <c r="CE236" s="27">
        <v>488020</v>
      </c>
      <c r="CF236" s="27">
        <v>0</v>
      </c>
      <c r="CG236" s="27">
        <v>0</v>
      </c>
      <c r="CH236" s="27">
        <v>0</v>
      </c>
      <c r="CI236" s="27">
        <v>488020</v>
      </c>
      <c r="CJ236" s="27">
        <v>488020</v>
      </c>
      <c r="CK236" s="27">
        <v>0</v>
      </c>
      <c r="CL236" s="27">
        <v>0</v>
      </c>
      <c r="CM236" s="27">
        <v>0</v>
      </c>
      <c r="CN236" s="27">
        <v>488020</v>
      </c>
      <c r="CO236" s="27">
        <v>488020</v>
      </c>
      <c r="CP236" s="27">
        <v>0</v>
      </c>
      <c r="CQ236" s="27">
        <v>0</v>
      </c>
      <c r="CR236" s="27">
        <v>0</v>
      </c>
      <c r="CS236" s="27">
        <v>488020</v>
      </c>
      <c r="CT236" s="27">
        <v>515949.03</v>
      </c>
      <c r="CU236" s="27">
        <v>0</v>
      </c>
      <c r="CV236" s="27">
        <v>0</v>
      </c>
      <c r="CW236" s="27">
        <v>0</v>
      </c>
      <c r="CX236" s="27">
        <v>515949.03</v>
      </c>
      <c r="CY236" s="27">
        <v>524020</v>
      </c>
      <c r="CZ236" s="27">
        <v>0</v>
      </c>
      <c r="DA236" s="27">
        <v>0</v>
      </c>
      <c r="DB236" s="27">
        <v>0</v>
      </c>
      <c r="DC236" s="27">
        <v>524020</v>
      </c>
      <c r="DD236" s="27">
        <v>488020</v>
      </c>
      <c r="DE236" s="27">
        <v>0</v>
      </c>
      <c r="DF236" s="27">
        <v>0</v>
      </c>
      <c r="DG236" s="27">
        <v>0</v>
      </c>
      <c r="DH236" s="27">
        <v>488020</v>
      </c>
      <c r="DI236" s="27">
        <v>515949.03</v>
      </c>
      <c r="DJ236" s="27">
        <v>0</v>
      </c>
      <c r="DK236" s="27">
        <v>0</v>
      </c>
      <c r="DL236" s="27">
        <v>0</v>
      </c>
      <c r="DM236" s="27">
        <v>515949.03</v>
      </c>
      <c r="DN236" s="27">
        <v>524020</v>
      </c>
      <c r="DO236" s="27">
        <v>0</v>
      </c>
      <c r="DP236" s="27">
        <v>0</v>
      </c>
      <c r="DQ236" s="27">
        <v>0</v>
      </c>
      <c r="DR236" s="27">
        <v>524020</v>
      </c>
      <c r="DS236" s="27">
        <v>488020</v>
      </c>
      <c r="DT236" s="27">
        <v>0</v>
      </c>
      <c r="DU236" s="27">
        <v>0</v>
      </c>
      <c r="DV236" s="27">
        <v>0</v>
      </c>
      <c r="DW236" s="27">
        <v>488020</v>
      </c>
      <c r="DX236" s="28" t="s">
        <v>68</v>
      </c>
      <c r="DY236" s="29" t="s">
        <v>66</v>
      </c>
      <c r="DZ236" s="2"/>
    </row>
    <row r="237" spans="1:130" ht="105" x14ac:dyDescent="0.25">
      <c r="A237" s="15" t="s">
        <v>643</v>
      </c>
      <c r="B237" s="16" t="s">
        <v>644</v>
      </c>
      <c r="C237" s="17" t="s">
        <v>56</v>
      </c>
      <c r="D237" s="17" t="s">
        <v>56</v>
      </c>
      <c r="E237" s="17" t="s">
        <v>56</v>
      </c>
      <c r="F237" s="17" t="s">
        <v>56</v>
      </c>
      <c r="G237" s="17" t="s">
        <v>56</v>
      </c>
      <c r="H237" s="17" t="s">
        <v>56</v>
      </c>
      <c r="I237" s="17" t="s">
        <v>56</v>
      </c>
      <c r="J237" s="17" t="s">
        <v>56</v>
      </c>
      <c r="K237" s="17" t="s">
        <v>56</v>
      </c>
      <c r="L237" s="17" t="s">
        <v>56</v>
      </c>
      <c r="M237" s="17" t="s">
        <v>56</v>
      </c>
      <c r="N237" s="17" t="s">
        <v>56</v>
      </c>
      <c r="O237" s="17" t="s">
        <v>56</v>
      </c>
      <c r="P237" s="17" t="s">
        <v>56</v>
      </c>
      <c r="Q237" s="17" t="s">
        <v>56</v>
      </c>
      <c r="R237" s="17" t="s">
        <v>56</v>
      </c>
      <c r="S237" s="17" t="s">
        <v>56</v>
      </c>
      <c r="T237" s="17" t="s">
        <v>56</v>
      </c>
      <c r="U237" s="17" t="s">
        <v>56</v>
      </c>
      <c r="V237" s="17" t="s">
        <v>56</v>
      </c>
      <c r="W237" s="17" t="s">
        <v>56</v>
      </c>
      <c r="X237" s="17" t="s">
        <v>56</v>
      </c>
      <c r="Y237" s="17" t="s">
        <v>56</v>
      </c>
      <c r="Z237" s="17" t="s">
        <v>56</v>
      </c>
      <c r="AA237" s="17" t="s">
        <v>56</v>
      </c>
      <c r="AB237" s="17" t="s">
        <v>56</v>
      </c>
      <c r="AC237" s="17" t="s">
        <v>56</v>
      </c>
      <c r="AD237" s="17" t="s">
        <v>56</v>
      </c>
      <c r="AE237" s="17" t="s">
        <v>56</v>
      </c>
      <c r="AF237" s="17" t="s">
        <v>56</v>
      </c>
      <c r="AG237" s="18"/>
      <c r="AH237" s="18"/>
      <c r="AI237" s="18"/>
      <c r="AJ237" s="19" t="s">
        <v>56</v>
      </c>
      <c r="AK237" s="17" t="s">
        <v>56</v>
      </c>
      <c r="AL237" s="20">
        <v>604400</v>
      </c>
      <c r="AM237" s="20">
        <v>604400</v>
      </c>
      <c r="AN237" s="20">
        <v>604400</v>
      </c>
      <c r="AO237" s="20">
        <v>604400</v>
      </c>
      <c r="AP237" s="20">
        <v>0</v>
      </c>
      <c r="AQ237" s="20">
        <v>0</v>
      </c>
      <c r="AR237" s="20">
        <v>0</v>
      </c>
      <c r="AS237" s="20">
        <v>0</v>
      </c>
      <c r="AT237" s="20">
        <v>0</v>
      </c>
      <c r="AU237" s="20">
        <v>0</v>
      </c>
      <c r="AV237" s="20">
        <v>620850</v>
      </c>
      <c r="AW237" s="20">
        <v>620850</v>
      </c>
      <c r="AX237" s="20">
        <v>0</v>
      </c>
      <c r="AY237" s="20">
        <v>0</v>
      </c>
      <c r="AZ237" s="20">
        <v>0</v>
      </c>
      <c r="BA237" s="20">
        <v>640900</v>
      </c>
      <c r="BB237" s="20">
        <v>640900</v>
      </c>
      <c r="BC237" s="20">
        <v>0</v>
      </c>
      <c r="BD237" s="20">
        <v>0</v>
      </c>
      <c r="BE237" s="20">
        <v>0</v>
      </c>
      <c r="BF237" s="20">
        <v>662500</v>
      </c>
      <c r="BG237" s="20">
        <v>662500</v>
      </c>
      <c r="BH237" s="20">
        <v>0</v>
      </c>
      <c r="BI237" s="20">
        <v>0</v>
      </c>
      <c r="BJ237" s="20">
        <v>0</v>
      </c>
      <c r="BK237" s="20">
        <v>0</v>
      </c>
      <c r="BL237" s="20">
        <v>0</v>
      </c>
      <c r="BM237" s="20">
        <v>0</v>
      </c>
      <c r="BN237" s="20">
        <v>0</v>
      </c>
      <c r="BO237" s="20">
        <v>0</v>
      </c>
      <c r="BP237" s="20">
        <v>604400</v>
      </c>
      <c r="BQ237" s="20">
        <v>604400</v>
      </c>
      <c r="BR237" s="20">
        <v>604400</v>
      </c>
      <c r="BS237" s="20">
        <v>604400</v>
      </c>
      <c r="BT237" s="20">
        <v>0</v>
      </c>
      <c r="BU237" s="20">
        <v>0</v>
      </c>
      <c r="BV237" s="20">
        <v>0</v>
      </c>
      <c r="BW237" s="20">
        <v>0</v>
      </c>
      <c r="BX237" s="20">
        <v>0</v>
      </c>
      <c r="BY237" s="20">
        <v>0</v>
      </c>
      <c r="BZ237" s="20">
        <v>620850</v>
      </c>
      <c r="CA237" s="20">
        <v>620850</v>
      </c>
      <c r="CB237" s="20">
        <v>0</v>
      </c>
      <c r="CC237" s="20">
        <v>0</v>
      </c>
      <c r="CD237" s="20">
        <v>0</v>
      </c>
      <c r="CE237" s="20">
        <v>640900</v>
      </c>
      <c r="CF237" s="20">
        <v>640900</v>
      </c>
      <c r="CG237" s="20">
        <v>0</v>
      </c>
      <c r="CH237" s="20">
        <v>0</v>
      </c>
      <c r="CI237" s="20">
        <v>0</v>
      </c>
      <c r="CJ237" s="20">
        <v>662500</v>
      </c>
      <c r="CK237" s="20">
        <v>662500</v>
      </c>
      <c r="CL237" s="20">
        <v>0</v>
      </c>
      <c r="CM237" s="20">
        <v>0</v>
      </c>
      <c r="CN237" s="20">
        <v>0</v>
      </c>
      <c r="CO237" s="20">
        <v>0</v>
      </c>
      <c r="CP237" s="20">
        <v>0</v>
      </c>
      <c r="CQ237" s="20">
        <v>0</v>
      </c>
      <c r="CR237" s="20">
        <v>0</v>
      </c>
      <c r="CS237" s="20">
        <v>0</v>
      </c>
      <c r="CT237" s="20">
        <v>604400</v>
      </c>
      <c r="CU237" s="20">
        <v>604400</v>
      </c>
      <c r="CV237" s="20">
        <v>0</v>
      </c>
      <c r="CW237" s="20">
        <v>0</v>
      </c>
      <c r="CX237" s="20">
        <v>0</v>
      </c>
      <c r="CY237" s="20">
        <v>620850</v>
      </c>
      <c r="CZ237" s="20">
        <v>620850</v>
      </c>
      <c r="DA237" s="20">
        <v>0</v>
      </c>
      <c r="DB237" s="20">
        <v>0</v>
      </c>
      <c r="DC237" s="20">
        <v>0</v>
      </c>
      <c r="DD237" s="20">
        <v>640900</v>
      </c>
      <c r="DE237" s="20">
        <v>640900</v>
      </c>
      <c r="DF237" s="20">
        <v>0</v>
      </c>
      <c r="DG237" s="20">
        <v>0</v>
      </c>
      <c r="DH237" s="20">
        <v>0</v>
      </c>
      <c r="DI237" s="20">
        <v>604400</v>
      </c>
      <c r="DJ237" s="20">
        <v>604400</v>
      </c>
      <c r="DK237" s="20">
        <v>0</v>
      </c>
      <c r="DL237" s="20">
        <v>0</v>
      </c>
      <c r="DM237" s="20">
        <v>0</v>
      </c>
      <c r="DN237" s="20">
        <v>620850</v>
      </c>
      <c r="DO237" s="20">
        <v>620850</v>
      </c>
      <c r="DP237" s="20">
        <v>0</v>
      </c>
      <c r="DQ237" s="20">
        <v>0</v>
      </c>
      <c r="DR237" s="20">
        <v>0</v>
      </c>
      <c r="DS237" s="20">
        <v>640900</v>
      </c>
      <c r="DT237" s="20">
        <v>640900</v>
      </c>
      <c r="DU237" s="20">
        <v>0</v>
      </c>
      <c r="DV237" s="20">
        <v>0</v>
      </c>
      <c r="DW237" s="20">
        <v>0</v>
      </c>
      <c r="DX237" s="17"/>
      <c r="DY237" s="2"/>
      <c r="DZ237" s="2"/>
    </row>
    <row r="238" spans="1:130" ht="21" x14ac:dyDescent="0.25">
      <c r="A238" s="15" t="s">
        <v>645</v>
      </c>
      <c r="B238" s="16" t="s">
        <v>646</v>
      </c>
      <c r="C238" s="17" t="s">
        <v>56</v>
      </c>
      <c r="D238" s="17" t="s">
        <v>56</v>
      </c>
      <c r="E238" s="17" t="s">
        <v>56</v>
      </c>
      <c r="F238" s="17" t="s">
        <v>56</v>
      </c>
      <c r="G238" s="17" t="s">
        <v>56</v>
      </c>
      <c r="H238" s="17" t="s">
        <v>56</v>
      </c>
      <c r="I238" s="17" t="s">
        <v>56</v>
      </c>
      <c r="J238" s="17" t="s">
        <v>56</v>
      </c>
      <c r="K238" s="17" t="s">
        <v>56</v>
      </c>
      <c r="L238" s="17" t="s">
        <v>56</v>
      </c>
      <c r="M238" s="17" t="s">
        <v>56</v>
      </c>
      <c r="N238" s="17" t="s">
        <v>56</v>
      </c>
      <c r="O238" s="17" t="s">
        <v>56</v>
      </c>
      <c r="P238" s="17" t="s">
        <v>56</v>
      </c>
      <c r="Q238" s="17" t="s">
        <v>56</v>
      </c>
      <c r="R238" s="17" t="s">
        <v>56</v>
      </c>
      <c r="S238" s="17" t="s">
        <v>56</v>
      </c>
      <c r="T238" s="17" t="s">
        <v>56</v>
      </c>
      <c r="U238" s="17" t="s">
        <v>56</v>
      </c>
      <c r="V238" s="17" t="s">
        <v>56</v>
      </c>
      <c r="W238" s="17" t="s">
        <v>56</v>
      </c>
      <c r="X238" s="17" t="s">
        <v>56</v>
      </c>
      <c r="Y238" s="17" t="s">
        <v>56</v>
      </c>
      <c r="Z238" s="17" t="s">
        <v>56</v>
      </c>
      <c r="AA238" s="17" t="s">
        <v>56</v>
      </c>
      <c r="AB238" s="17" t="s">
        <v>56</v>
      </c>
      <c r="AC238" s="17" t="s">
        <v>56</v>
      </c>
      <c r="AD238" s="17" t="s">
        <v>56</v>
      </c>
      <c r="AE238" s="17" t="s">
        <v>56</v>
      </c>
      <c r="AF238" s="17" t="s">
        <v>56</v>
      </c>
      <c r="AG238" s="18"/>
      <c r="AH238" s="18"/>
      <c r="AI238" s="18"/>
      <c r="AJ238" s="19" t="s">
        <v>56</v>
      </c>
      <c r="AK238" s="17" t="s">
        <v>56</v>
      </c>
      <c r="AL238" s="20">
        <v>604400</v>
      </c>
      <c r="AM238" s="20">
        <v>604400</v>
      </c>
      <c r="AN238" s="20">
        <v>604400</v>
      </c>
      <c r="AO238" s="20">
        <v>604400</v>
      </c>
      <c r="AP238" s="20">
        <v>0</v>
      </c>
      <c r="AQ238" s="20">
        <v>0</v>
      </c>
      <c r="AR238" s="20">
        <v>0</v>
      </c>
      <c r="AS238" s="20">
        <v>0</v>
      </c>
      <c r="AT238" s="20">
        <v>0</v>
      </c>
      <c r="AU238" s="20">
        <v>0</v>
      </c>
      <c r="AV238" s="20">
        <v>620850</v>
      </c>
      <c r="AW238" s="20">
        <v>620850</v>
      </c>
      <c r="AX238" s="20">
        <v>0</v>
      </c>
      <c r="AY238" s="20">
        <v>0</v>
      </c>
      <c r="AZ238" s="20">
        <v>0</v>
      </c>
      <c r="BA238" s="20">
        <v>640900</v>
      </c>
      <c r="BB238" s="20">
        <v>640900</v>
      </c>
      <c r="BC238" s="20">
        <v>0</v>
      </c>
      <c r="BD238" s="20">
        <v>0</v>
      </c>
      <c r="BE238" s="20">
        <v>0</v>
      </c>
      <c r="BF238" s="20">
        <v>662500</v>
      </c>
      <c r="BG238" s="20">
        <v>662500</v>
      </c>
      <c r="BH238" s="20">
        <v>0</v>
      </c>
      <c r="BI238" s="20">
        <v>0</v>
      </c>
      <c r="BJ238" s="20">
        <v>0</v>
      </c>
      <c r="BK238" s="20">
        <v>0</v>
      </c>
      <c r="BL238" s="20">
        <v>0</v>
      </c>
      <c r="BM238" s="20">
        <v>0</v>
      </c>
      <c r="BN238" s="20">
        <v>0</v>
      </c>
      <c r="BO238" s="20">
        <v>0</v>
      </c>
      <c r="BP238" s="20">
        <v>604400</v>
      </c>
      <c r="BQ238" s="20">
        <v>604400</v>
      </c>
      <c r="BR238" s="20">
        <v>604400</v>
      </c>
      <c r="BS238" s="20">
        <v>604400</v>
      </c>
      <c r="BT238" s="20">
        <v>0</v>
      </c>
      <c r="BU238" s="20">
        <v>0</v>
      </c>
      <c r="BV238" s="20">
        <v>0</v>
      </c>
      <c r="BW238" s="20">
        <v>0</v>
      </c>
      <c r="BX238" s="20">
        <v>0</v>
      </c>
      <c r="BY238" s="20">
        <v>0</v>
      </c>
      <c r="BZ238" s="20">
        <v>620850</v>
      </c>
      <c r="CA238" s="20">
        <v>620850</v>
      </c>
      <c r="CB238" s="20">
        <v>0</v>
      </c>
      <c r="CC238" s="20">
        <v>0</v>
      </c>
      <c r="CD238" s="20">
        <v>0</v>
      </c>
      <c r="CE238" s="20">
        <v>640900</v>
      </c>
      <c r="CF238" s="20">
        <v>640900</v>
      </c>
      <c r="CG238" s="20">
        <v>0</v>
      </c>
      <c r="CH238" s="20">
        <v>0</v>
      </c>
      <c r="CI238" s="20">
        <v>0</v>
      </c>
      <c r="CJ238" s="20">
        <v>662500</v>
      </c>
      <c r="CK238" s="20">
        <v>662500</v>
      </c>
      <c r="CL238" s="20">
        <v>0</v>
      </c>
      <c r="CM238" s="20">
        <v>0</v>
      </c>
      <c r="CN238" s="20">
        <v>0</v>
      </c>
      <c r="CO238" s="20">
        <v>0</v>
      </c>
      <c r="CP238" s="20">
        <v>0</v>
      </c>
      <c r="CQ238" s="20">
        <v>0</v>
      </c>
      <c r="CR238" s="20">
        <v>0</v>
      </c>
      <c r="CS238" s="20">
        <v>0</v>
      </c>
      <c r="CT238" s="20">
        <v>604400</v>
      </c>
      <c r="CU238" s="20">
        <v>604400</v>
      </c>
      <c r="CV238" s="20">
        <v>0</v>
      </c>
      <c r="CW238" s="20">
        <v>0</v>
      </c>
      <c r="CX238" s="20">
        <v>0</v>
      </c>
      <c r="CY238" s="20">
        <v>620850</v>
      </c>
      <c r="CZ238" s="20">
        <v>620850</v>
      </c>
      <c r="DA238" s="20">
        <v>0</v>
      </c>
      <c r="DB238" s="20">
        <v>0</v>
      </c>
      <c r="DC238" s="20">
        <v>0</v>
      </c>
      <c r="DD238" s="20">
        <v>640900</v>
      </c>
      <c r="DE238" s="20">
        <v>640900</v>
      </c>
      <c r="DF238" s="20">
        <v>0</v>
      </c>
      <c r="DG238" s="20">
        <v>0</v>
      </c>
      <c r="DH238" s="20">
        <v>0</v>
      </c>
      <c r="DI238" s="20">
        <v>604400</v>
      </c>
      <c r="DJ238" s="20">
        <v>604400</v>
      </c>
      <c r="DK238" s="20">
        <v>0</v>
      </c>
      <c r="DL238" s="20">
        <v>0</v>
      </c>
      <c r="DM238" s="20">
        <v>0</v>
      </c>
      <c r="DN238" s="20">
        <v>620850</v>
      </c>
      <c r="DO238" s="20">
        <v>620850</v>
      </c>
      <c r="DP238" s="20">
        <v>0</v>
      </c>
      <c r="DQ238" s="20">
        <v>0</v>
      </c>
      <c r="DR238" s="20">
        <v>0</v>
      </c>
      <c r="DS238" s="20">
        <v>640900</v>
      </c>
      <c r="DT238" s="20">
        <v>640900</v>
      </c>
      <c r="DU238" s="20">
        <v>0</v>
      </c>
      <c r="DV238" s="20">
        <v>0</v>
      </c>
      <c r="DW238" s="20">
        <v>0</v>
      </c>
      <c r="DX238" s="17"/>
      <c r="DY238" s="2"/>
      <c r="DZ238" s="2"/>
    </row>
    <row r="239" spans="1:130" ht="56.25" x14ac:dyDescent="0.25">
      <c r="A239" s="30" t="s">
        <v>647</v>
      </c>
      <c r="B239" s="21" t="s">
        <v>648</v>
      </c>
      <c r="C239" s="22" t="s">
        <v>649</v>
      </c>
      <c r="D239" s="22" t="s">
        <v>650</v>
      </c>
      <c r="E239" s="22" t="s">
        <v>651</v>
      </c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 t="s">
        <v>652</v>
      </c>
      <c r="AB239" s="22" t="s">
        <v>384</v>
      </c>
      <c r="AC239" s="23" t="s">
        <v>653</v>
      </c>
      <c r="AD239" s="22"/>
      <c r="AE239" s="22"/>
      <c r="AF239" s="23"/>
      <c r="AG239" s="24"/>
      <c r="AH239" s="24"/>
      <c r="AI239" s="25"/>
      <c r="AJ239" s="21" t="s">
        <v>354</v>
      </c>
      <c r="AK239" s="26" t="s">
        <v>654</v>
      </c>
      <c r="AL239" s="27">
        <v>604400</v>
      </c>
      <c r="AM239" s="27">
        <v>604400</v>
      </c>
      <c r="AN239" s="27">
        <v>604400</v>
      </c>
      <c r="AO239" s="27">
        <v>604400</v>
      </c>
      <c r="AP239" s="27">
        <v>0</v>
      </c>
      <c r="AQ239" s="27">
        <v>0</v>
      </c>
      <c r="AR239" s="27">
        <v>0</v>
      </c>
      <c r="AS239" s="27">
        <v>0</v>
      </c>
      <c r="AT239" s="27">
        <v>0</v>
      </c>
      <c r="AU239" s="27">
        <v>0</v>
      </c>
      <c r="AV239" s="27">
        <v>620850</v>
      </c>
      <c r="AW239" s="27">
        <v>620850</v>
      </c>
      <c r="AX239" s="27">
        <v>0</v>
      </c>
      <c r="AY239" s="27">
        <v>0</v>
      </c>
      <c r="AZ239" s="27">
        <v>0</v>
      </c>
      <c r="BA239" s="27">
        <v>640900</v>
      </c>
      <c r="BB239" s="27">
        <v>640900</v>
      </c>
      <c r="BC239" s="27">
        <v>0</v>
      </c>
      <c r="BD239" s="27">
        <v>0</v>
      </c>
      <c r="BE239" s="27">
        <v>0</v>
      </c>
      <c r="BF239" s="27">
        <v>662500</v>
      </c>
      <c r="BG239" s="27">
        <v>662500</v>
      </c>
      <c r="BH239" s="27">
        <v>0</v>
      </c>
      <c r="BI239" s="27">
        <v>0</v>
      </c>
      <c r="BJ239" s="27">
        <v>0</v>
      </c>
      <c r="BK239" s="27">
        <v>0</v>
      </c>
      <c r="BL239" s="27">
        <v>0</v>
      </c>
      <c r="BM239" s="27">
        <v>0</v>
      </c>
      <c r="BN239" s="27">
        <v>0</v>
      </c>
      <c r="BO239" s="27">
        <v>0</v>
      </c>
      <c r="BP239" s="27">
        <v>604400</v>
      </c>
      <c r="BQ239" s="27">
        <v>604400</v>
      </c>
      <c r="BR239" s="27">
        <v>604400</v>
      </c>
      <c r="BS239" s="27">
        <v>604400</v>
      </c>
      <c r="BT239" s="27">
        <v>0</v>
      </c>
      <c r="BU239" s="27">
        <v>0</v>
      </c>
      <c r="BV239" s="27">
        <v>0</v>
      </c>
      <c r="BW239" s="27">
        <v>0</v>
      </c>
      <c r="BX239" s="27">
        <v>0</v>
      </c>
      <c r="BY239" s="27">
        <v>0</v>
      </c>
      <c r="BZ239" s="27">
        <v>620850</v>
      </c>
      <c r="CA239" s="27">
        <v>620850</v>
      </c>
      <c r="CB239" s="27">
        <v>0</v>
      </c>
      <c r="CC239" s="27">
        <v>0</v>
      </c>
      <c r="CD239" s="27">
        <v>0</v>
      </c>
      <c r="CE239" s="27">
        <v>640900</v>
      </c>
      <c r="CF239" s="27">
        <v>640900</v>
      </c>
      <c r="CG239" s="27">
        <v>0</v>
      </c>
      <c r="CH239" s="27">
        <v>0</v>
      </c>
      <c r="CI239" s="27">
        <v>0</v>
      </c>
      <c r="CJ239" s="27">
        <v>662500</v>
      </c>
      <c r="CK239" s="27">
        <v>662500</v>
      </c>
      <c r="CL239" s="27">
        <v>0</v>
      </c>
      <c r="CM239" s="27">
        <v>0</v>
      </c>
      <c r="CN239" s="27">
        <v>0</v>
      </c>
      <c r="CO239" s="27">
        <v>0</v>
      </c>
      <c r="CP239" s="27">
        <v>0</v>
      </c>
      <c r="CQ239" s="27">
        <v>0</v>
      </c>
      <c r="CR239" s="27">
        <v>0</v>
      </c>
      <c r="CS239" s="27">
        <v>0</v>
      </c>
      <c r="CT239" s="27">
        <v>604400</v>
      </c>
      <c r="CU239" s="27">
        <v>604400</v>
      </c>
      <c r="CV239" s="27">
        <v>0</v>
      </c>
      <c r="CW239" s="27">
        <v>0</v>
      </c>
      <c r="CX239" s="27">
        <v>0</v>
      </c>
      <c r="CY239" s="27">
        <v>620850</v>
      </c>
      <c r="CZ239" s="27">
        <v>620850</v>
      </c>
      <c r="DA239" s="27">
        <v>0</v>
      </c>
      <c r="DB239" s="27">
        <v>0</v>
      </c>
      <c r="DC239" s="27">
        <v>0</v>
      </c>
      <c r="DD239" s="27">
        <v>640900</v>
      </c>
      <c r="DE239" s="27">
        <v>640900</v>
      </c>
      <c r="DF239" s="27">
        <v>0</v>
      </c>
      <c r="DG239" s="27">
        <v>0</v>
      </c>
      <c r="DH239" s="27">
        <v>0</v>
      </c>
      <c r="DI239" s="27">
        <v>604400</v>
      </c>
      <c r="DJ239" s="27">
        <v>604400</v>
      </c>
      <c r="DK239" s="27">
        <v>0</v>
      </c>
      <c r="DL239" s="27">
        <v>0</v>
      </c>
      <c r="DM239" s="27">
        <v>0</v>
      </c>
      <c r="DN239" s="27">
        <v>620850</v>
      </c>
      <c r="DO239" s="27">
        <v>620850</v>
      </c>
      <c r="DP239" s="27">
        <v>0</v>
      </c>
      <c r="DQ239" s="27">
        <v>0</v>
      </c>
      <c r="DR239" s="27">
        <v>0</v>
      </c>
      <c r="DS239" s="27">
        <v>640900</v>
      </c>
      <c r="DT239" s="27">
        <v>640900</v>
      </c>
      <c r="DU239" s="27">
        <v>0</v>
      </c>
      <c r="DV239" s="27">
        <v>0</v>
      </c>
      <c r="DW239" s="27">
        <v>0</v>
      </c>
      <c r="DX239" s="28" t="s">
        <v>68</v>
      </c>
      <c r="DY239" s="29" t="s">
        <v>66</v>
      </c>
      <c r="DZ239" s="2"/>
    </row>
    <row r="240" spans="1:130" ht="84" x14ac:dyDescent="0.25">
      <c r="A240" s="15" t="s">
        <v>655</v>
      </c>
      <c r="B240" s="16" t="s">
        <v>656</v>
      </c>
      <c r="C240" s="17" t="s">
        <v>56</v>
      </c>
      <c r="D240" s="17" t="s">
        <v>56</v>
      </c>
      <c r="E240" s="17" t="s">
        <v>56</v>
      </c>
      <c r="F240" s="17" t="s">
        <v>56</v>
      </c>
      <c r="G240" s="17" t="s">
        <v>56</v>
      </c>
      <c r="H240" s="17" t="s">
        <v>56</v>
      </c>
      <c r="I240" s="17" t="s">
        <v>56</v>
      </c>
      <c r="J240" s="17" t="s">
        <v>56</v>
      </c>
      <c r="K240" s="17" t="s">
        <v>56</v>
      </c>
      <c r="L240" s="17" t="s">
        <v>56</v>
      </c>
      <c r="M240" s="17" t="s">
        <v>56</v>
      </c>
      <c r="N240" s="17" t="s">
        <v>56</v>
      </c>
      <c r="O240" s="17" t="s">
        <v>56</v>
      </c>
      <c r="P240" s="17" t="s">
        <v>56</v>
      </c>
      <c r="Q240" s="17" t="s">
        <v>56</v>
      </c>
      <c r="R240" s="17" t="s">
        <v>56</v>
      </c>
      <c r="S240" s="17" t="s">
        <v>56</v>
      </c>
      <c r="T240" s="17" t="s">
        <v>56</v>
      </c>
      <c r="U240" s="17" t="s">
        <v>56</v>
      </c>
      <c r="V240" s="17" t="s">
        <v>56</v>
      </c>
      <c r="W240" s="17" t="s">
        <v>56</v>
      </c>
      <c r="X240" s="17" t="s">
        <v>56</v>
      </c>
      <c r="Y240" s="17" t="s">
        <v>56</v>
      </c>
      <c r="Z240" s="17" t="s">
        <v>56</v>
      </c>
      <c r="AA240" s="17" t="s">
        <v>56</v>
      </c>
      <c r="AB240" s="17" t="s">
        <v>56</v>
      </c>
      <c r="AC240" s="17" t="s">
        <v>56</v>
      </c>
      <c r="AD240" s="17" t="s">
        <v>56</v>
      </c>
      <c r="AE240" s="17" t="s">
        <v>56</v>
      </c>
      <c r="AF240" s="17" t="s">
        <v>56</v>
      </c>
      <c r="AG240" s="18"/>
      <c r="AH240" s="18"/>
      <c r="AI240" s="18"/>
      <c r="AJ240" s="19" t="s">
        <v>56</v>
      </c>
      <c r="AK240" s="17" t="s">
        <v>56</v>
      </c>
      <c r="AL240" s="20">
        <v>384598.91</v>
      </c>
      <c r="AM240" s="20">
        <v>383973.05</v>
      </c>
      <c r="AN240" s="20">
        <v>0</v>
      </c>
      <c r="AO240" s="20">
        <v>0</v>
      </c>
      <c r="AP240" s="20">
        <v>0</v>
      </c>
      <c r="AQ240" s="20">
        <v>0</v>
      </c>
      <c r="AR240" s="20">
        <v>0</v>
      </c>
      <c r="AS240" s="20">
        <v>0</v>
      </c>
      <c r="AT240" s="20">
        <v>384598.91</v>
      </c>
      <c r="AU240" s="20">
        <v>383973.05</v>
      </c>
      <c r="AV240" s="20">
        <v>428696.01</v>
      </c>
      <c r="AW240" s="20">
        <v>0</v>
      </c>
      <c r="AX240" s="20">
        <v>0</v>
      </c>
      <c r="AY240" s="20">
        <v>0</v>
      </c>
      <c r="AZ240" s="20">
        <v>428696.01</v>
      </c>
      <c r="BA240" s="20">
        <v>428696.01</v>
      </c>
      <c r="BB240" s="20">
        <v>0</v>
      </c>
      <c r="BC240" s="20">
        <v>0</v>
      </c>
      <c r="BD240" s="20">
        <v>0</v>
      </c>
      <c r="BE240" s="20">
        <v>428696.01</v>
      </c>
      <c r="BF240" s="20">
        <v>428696.01</v>
      </c>
      <c r="BG240" s="20">
        <v>0</v>
      </c>
      <c r="BH240" s="20">
        <v>0</v>
      </c>
      <c r="BI240" s="20">
        <v>0</v>
      </c>
      <c r="BJ240" s="20">
        <v>428696.01</v>
      </c>
      <c r="BK240" s="20">
        <v>295956.06</v>
      </c>
      <c r="BL240" s="20">
        <v>0</v>
      </c>
      <c r="BM240" s="20">
        <v>0</v>
      </c>
      <c r="BN240" s="20">
        <v>0</v>
      </c>
      <c r="BO240" s="20">
        <v>295956.06</v>
      </c>
      <c r="BP240" s="20">
        <v>384598.91</v>
      </c>
      <c r="BQ240" s="20">
        <v>383973.05</v>
      </c>
      <c r="BR240" s="20">
        <v>0</v>
      </c>
      <c r="BS240" s="20">
        <v>0</v>
      </c>
      <c r="BT240" s="20">
        <v>0</v>
      </c>
      <c r="BU240" s="20">
        <v>0</v>
      </c>
      <c r="BV240" s="20">
        <v>0</v>
      </c>
      <c r="BW240" s="20">
        <v>0</v>
      </c>
      <c r="BX240" s="20">
        <v>384598.91</v>
      </c>
      <c r="BY240" s="20">
        <v>383973.05</v>
      </c>
      <c r="BZ240" s="20">
        <v>428696.01</v>
      </c>
      <c r="CA240" s="20">
        <v>0</v>
      </c>
      <c r="CB240" s="20">
        <v>0</v>
      </c>
      <c r="CC240" s="20">
        <v>0</v>
      </c>
      <c r="CD240" s="20">
        <v>428696.01</v>
      </c>
      <c r="CE240" s="20">
        <v>428696.01</v>
      </c>
      <c r="CF240" s="20">
        <v>0</v>
      </c>
      <c r="CG240" s="20">
        <v>0</v>
      </c>
      <c r="CH240" s="20">
        <v>0</v>
      </c>
      <c r="CI240" s="20">
        <v>428696.01</v>
      </c>
      <c r="CJ240" s="20">
        <v>428696.01</v>
      </c>
      <c r="CK240" s="20">
        <v>0</v>
      </c>
      <c r="CL240" s="20">
        <v>0</v>
      </c>
      <c r="CM240" s="20">
        <v>0</v>
      </c>
      <c r="CN240" s="20">
        <v>428696.01</v>
      </c>
      <c r="CO240" s="20">
        <v>295956.06</v>
      </c>
      <c r="CP240" s="20">
        <v>0</v>
      </c>
      <c r="CQ240" s="20">
        <v>0</v>
      </c>
      <c r="CR240" s="20">
        <v>0</v>
      </c>
      <c r="CS240" s="20">
        <v>295956.06</v>
      </c>
      <c r="CT240" s="20">
        <v>384598.91</v>
      </c>
      <c r="CU240" s="20">
        <v>0</v>
      </c>
      <c r="CV240" s="20">
        <v>0</v>
      </c>
      <c r="CW240" s="20">
        <v>0</v>
      </c>
      <c r="CX240" s="20">
        <v>384598.91</v>
      </c>
      <c r="CY240" s="20">
        <v>428696.01</v>
      </c>
      <c r="CZ240" s="20">
        <v>0</v>
      </c>
      <c r="DA240" s="20">
        <v>0</v>
      </c>
      <c r="DB240" s="20">
        <v>0</v>
      </c>
      <c r="DC240" s="20">
        <v>428696.01</v>
      </c>
      <c r="DD240" s="20">
        <v>428696.01</v>
      </c>
      <c r="DE240" s="20">
        <v>0</v>
      </c>
      <c r="DF240" s="20">
        <v>0</v>
      </c>
      <c r="DG240" s="20">
        <v>0</v>
      </c>
      <c r="DH240" s="20">
        <v>428696.01</v>
      </c>
      <c r="DI240" s="20">
        <v>384598.91</v>
      </c>
      <c r="DJ240" s="20">
        <v>0</v>
      </c>
      <c r="DK240" s="20">
        <v>0</v>
      </c>
      <c r="DL240" s="20">
        <v>0</v>
      </c>
      <c r="DM240" s="20">
        <v>384598.91</v>
      </c>
      <c r="DN240" s="20">
        <v>428696.01</v>
      </c>
      <c r="DO240" s="20">
        <v>0</v>
      </c>
      <c r="DP240" s="20">
        <v>0</v>
      </c>
      <c r="DQ240" s="20">
        <v>0</v>
      </c>
      <c r="DR240" s="20">
        <v>428696.01</v>
      </c>
      <c r="DS240" s="20">
        <v>428696.01</v>
      </c>
      <c r="DT240" s="20">
        <v>0</v>
      </c>
      <c r="DU240" s="20">
        <v>0</v>
      </c>
      <c r="DV240" s="20">
        <v>0</v>
      </c>
      <c r="DW240" s="20">
        <v>428696.01</v>
      </c>
      <c r="DX240" s="17"/>
      <c r="DY240" s="2"/>
      <c r="DZ240" s="2"/>
    </row>
    <row r="241" spans="1:130" ht="21" x14ac:dyDescent="0.25">
      <c r="A241" s="15" t="s">
        <v>657</v>
      </c>
      <c r="B241" s="16" t="s">
        <v>658</v>
      </c>
      <c r="C241" s="17" t="s">
        <v>56</v>
      </c>
      <c r="D241" s="17" t="s">
        <v>56</v>
      </c>
      <c r="E241" s="17" t="s">
        <v>56</v>
      </c>
      <c r="F241" s="17" t="s">
        <v>56</v>
      </c>
      <c r="G241" s="17" t="s">
        <v>56</v>
      </c>
      <c r="H241" s="17" t="s">
        <v>56</v>
      </c>
      <c r="I241" s="17" t="s">
        <v>56</v>
      </c>
      <c r="J241" s="17" t="s">
        <v>56</v>
      </c>
      <c r="K241" s="17" t="s">
        <v>56</v>
      </c>
      <c r="L241" s="17" t="s">
        <v>56</v>
      </c>
      <c r="M241" s="17" t="s">
        <v>56</v>
      </c>
      <c r="N241" s="17" t="s">
        <v>56</v>
      </c>
      <c r="O241" s="17" t="s">
        <v>56</v>
      </c>
      <c r="P241" s="17" t="s">
        <v>56</v>
      </c>
      <c r="Q241" s="17" t="s">
        <v>56</v>
      </c>
      <c r="R241" s="17" t="s">
        <v>56</v>
      </c>
      <c r="S241" s="17" t="s">
        <v>56</v>
      </c>
      <c r="T241" s="17" t="s">
        <v>56</v>
      </c>
      <c r="U241" s="17" t="s">
        <v>56</v>
      </c>
      <c r="V241" s="17" t="s">
        <v>56</v>
      </c>
      <c r="W241" s="17" t="s">
        <v>56</v>
      </c>
      <c r="X241" s="17" t="s">
        <v>56</v>
      </c>
      <c r="Y241" s="17" t="s">
        <v>56</v>
      </c>
      <c r="Z241" s="17" t="s">
        <v>56</v>
      </c>
      <c r="AA241" s="17" t="s">
        <v>56</v>
      </c>
      <c r="AB241" s="17" t="s">
        <v>56</v>
      </c>
      <c r="AC241" s="17" t="s">
        <v>56</v>
      </c>
      <c r="AD241" s="17" t="s">
        <v>56</v>
      </c>
      <c r="AE241" s="17" t="s">
        <v>56</v>
      </c>
      <c r="AF241" s="17" t="s">
        <v>56</v>
      </c>
      <c r="AG241" s="18"/>
      <c r="AH241" s="18"/>
      <c r="AI241" s="18"/>
      <c r="AJ241" s="19" t="s">
        <v>56</v>
      </c>
      <c r="AK241" s="17" t="s">
        <v>56</v>
      </c>
      <c r="AL241" s="20">
        <v>384598.91</v>
      </c>
      <c r="AM241" s="20">
        <v>383973.05</v>
      </c>
      <c r="AN241" s="20">
        <v>0</v>
      </c>
      <c r="AO241" s="20">
        <v>0</v>
      </c>
      <c r="AP241" s="20">
        <v>0</v>
      </c>
      <c r="AQ241" s="20">
        <v>0</v>
      </c>
      <c r="AR241" s="20">
        <v>0</v>
      </c>
      <c r="AS241" s="20">
        <v>0</v>
      </c>
      <c r="AT241" s="20">
        <v>384598.91</v>
      </c>
      <c r="AU241" s="20">
        <v>383973.05</v>
      </c>
      <c r="AV241" s="20">
        <v>428696.01</v>
      </c>
      <c r="AW241" s="20">
        <v>0</v>
      </c>
      <c r="AX241" s="20">
        <v>0</v>
      </c>
      <c r="AY241" s="20">
        <v>0</v>
      </c>
      <c r="AZ241" s="20">
        <v>428696.01</v>
      </c>
      <c r="BA241" s="20">
        <v>428696.01</v>
      </c>
      <c r="BB241" s="20">
        <v>0</v>
      </c>
      <c r="BC241" s="20">
        <v>0</v>
      </c>
      <c r="BD241" s="20">
        <v>0</v>
      </c>
      <c r="BE241" s="20">
        <v>428696.01</v>
      </c>
      <c r="BF241" s="20">
        <v>428696.01</v>
      </c>
      <c r="BG241" s="20">
        <v>0</v>
      </c>
      <c r="BH241" s="20">
        <v>0</v>
      </c>
      <c r="BI241" s="20">
        <v>0</v>
      </c>
      <c r="BJ241" s="20">
        <v>428696.01</v>
      </c>
      <c r="BK241" s="20">
        <v>295956.06</v>
      </c>
      <c r="BL241" s="20">
        <v>0</v>
      </c>
      <c r="BM241" s="20">
        <v>0</v>
      </c>
      <c r="BN241" s="20">
        <v>0</v>
      </c>
      <c r="BO241" s="20">
        <v>295956.06</v>
      </c>
      <c r="BP241" s="20">
        <v>384598.91</v>
      </c>
      <c r="BQ241" s="20">
        <v>383973.05</v>
      </c>
      <c r="BR241" s="20">
        <v>0</v>
      </c>
      <c r="BS241" s="20">
        <v>0</v>
      </c>
      <c r="BT241" s="20">
        <v>0</v>
      </c>
      <c r="BU241" s="20">
        <v>0</v>
      </c>
      <c r="BV241" s="20">
        <v>0</v>
      </c>
      <c r="BW241" s="20">
        <v>0</v>
      </c>
      <c r="BX241" s="20">
        <v>384598.91</v>
      </c>
      <c r="BY241" s="20">
        <v>383973.05</v>
      </c>
      <c r="BZ241" s="20">
        <v>428696.01</v>
      </c>
      <c r="CA241" s="20">
        <v>0</v>
      </c>
      <c r="CB241" s="20">
        <v>0</v>
      </c>
      <c r="CC241" s="20">
        <v>0</v>
      </c>
      <c r="CD241" s="20">
        <v>428696.01</v>
      </c>
      <c r="CE241" s="20">
        <v>428696.01</v>
      </c>
      <c r="CF241" s="20">
        <v>0</v>
      </c>
      <c r="CG241" s="20">
        <v>0</v>
      </c>
      <c r="CH241" s="20">
        <v>0</v>
      </c>
      <c r="CI241" s="20">
        <v>428696.01</v>
      </c>
      <c r="CJ241" s="20">
        <v>428696.01</v>
      </c>
      <c r="CK241" s="20">
        <v>0</v>
      </c>
      <c r="CL241" s="20">
        <v>0</v>
      </c>
      <c r="CM241" s="20">
        <v>0</v>
      </c>
      <c r="CN241" s="20">
        <v>428696.01</v>
      </c>
      <c r="CO241" s="20">
        <v>295956.06</v>
      </c>
      <c r="CP241" s="20">
        <v>0</v>
      </c>
      <c r="CQ241" s="20">
        <v>0</v>
      </c>
      <c r="CR241" s="20">
        <v>0</v>
      </c>
      <c r="CS241" s="20">
        <v>295956.06</v>
      </c>
      <c r="CT241" s="20">
        <v>384598.91</v>
      </c>
      <c r="CU241" s="20">
        <v>0</v>
      </c>
      <c r="CV241" s="20">
        <v>0</v>
      </c>
      <c r="CW241" s="20">
        <v>0</v>
      </c>
      <c r="CX241" s="20">
        <v>384598.91</v>
      </c>
      <c r="CY241" s="20">
        <v>428696.01</v>
      </c>
      <c r="CZ241" s="20">
        <v>0</v>
      </c>
      <c r="DA241" s="20">
        <v>0</v>
      </c>
      <c r="DB241" s="20">
        <v>0</v>
      </c>
      <c r="DC241" s="20">
        <v>428696.01</v>
      </c>
      <c r="DD241" s="20">
        <v>428696.01</v>
      </c>
      <c r="DE241" s="20">
        <v>0</v>
      </c>
      <c r="DF241" s="20">
        <v>0</v>
      </c>
      <c r="DG241" s="20">
        <v>0</v>
      </c>
      <c r="DH241" s="20">
        <v>428696.01</v>
      </c>
      <c r="DI241" s="20">
        <v>384598.91</v>
      </c>
      <c r="DJ241" s="20">
        <v>0</v>
      </c>
      <c r="DK241" s="20">
        <v>0</v>
      </c>
      <c r="DL241" s="20">
        <v>0</v>
      </c>
      <c r="DM241" s="20">
        <v>384598.91</v>
      </c>
      <c r="DN241" s="20">
        <v>428696.01</v>
      </c>
      <c r="DO241" s="20">
        <v>0</v>
      </c>
      <c r="DP241" s="20">
        <v>0</v>
      </c>
      <c r="DQ241" s="20">
        <v>0</v>
      </c>
      <c r="DR241" s="20">
        <v>428696.01</v>
      </c>
      <c r="DS241" s="20">
        <v>428696.01</v>
      </c>
      <c r="DT241" s="20">
        <v>0</v>
      </c>
      <c r="DU241" s="20">
        <v>0</v>
      </c>
      <c r="DV241" s="20">
        <v>0</v>
      </c>
      <c r="DW241" s="20">
        <v>428696.01</v>
      </c>
      <c r="DX241" s="17"/>
      <c r="DY241" s="2"/>
      <c r="DZ241" s="2"/>
    </row>
    <row r="242" spans="1:130" ht="73.5" x14ac:dyDescent="0.25">
      <c r="A242" s="15" t="s">
        <v>659</v>
      </c>
      <c r="B242" s="16" t="s">
        <v>660</v>
      </c>
      <c r="C242" s="17" t="s">
        <v>56</v>
      </c>
      <c r="D242" s="17" t="s">
        <v>56</v>
      </c>
      <c r="E242" s="17" t="s">
        <v>56</v>
      </c>
      <c r="F242" s="17" t="s">
        <v>56</v>
      </c>
      <c r="G242" s="17" t="s">
        <v>56</v>
      </c>
      <c r="H242" s="17" t="s">
        <v>56</v>
      </c>
      <c r="I242" s="17" t="s">
        <v>56</v>
      </c>
      <c r="J242" s="17" t="s">
        <v>56</v>
      </c>
      <c r="K242" s="17" t="s">
        <v>56</v>
      </c>
      <c r="L242" s="17" t="s">
        <v>56</v>
      </c>
      <c r="M242" s="17" t="s">
        <v>56</v>
      </c>
      <c r="N242" s="17" t="s">
        <v>56</v>
      </c>
      <c r="O242" s="17" t="s">
        <v>56</v>
      </c>
      <c r="P242" s="17" t="s">
        <v>56</v>
      </c>
      <c r="Q242" s="17" t="s">
        <v>56</v>
      </c>
      <c r="R242" s="17" t="s">
        <v>56</v>
      </c>
      <c r="S242" s="17" t="s">
        <v>56</v>
      </c>
      <c r="T242" s="17" t="s">
        <v>56</v>
      </c>
      <c r="U242" s="17" t="s">
        <v>56</v>
      </c>
      <c r="V242" s="17" t="s">
        <v>56</v>
      </c>
      <c r="W242" s="17" t="s">
        <v>56</v>
      </c>
      <c r="X242" s="17" t="s">
        <v>56</v>
      </c>
      <c r="Y242" s="17" t="s">
        <v>56</v>
      </c>
      <c r="Z242" s="17" t="s">
        <v>56</v>
      </c>
      <c r="AA242" s="17" t="s">
        <v>56</v>
      </c>
      <c r="AB242" s="17" t="s">
        <v>56</v>
      </c>
      <c r="AC242" s="17" t="s">
        <v>56</v>
      </c>
      <c r="AD242" s="17" t="s">
        <v>56</v>
      </c>
      <c r="AE242" s="17" t="s">
        <v>56</v>
      </c>
      <c r="AF242" s="17" t="s">
        <v>56</v>
      </c>
      <c r="AG242" s="18"/>
      <c r="AH242" s="18"/>
      <c r="AI242" s="18"/>
      <c r="AJ242" s="19" t="s">
        <v>56</v>
      </c>
      <c r="AK242" s="17" t="s">
        <v>56</v>
      </c>
      <c r="AL242" s="20">
        <v>384598.91</v>
      </c>
      <c r="AM242" s="20">
        <v>383973.05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384598.91</v>
      </c>
      <c r="AU242" s="20">
        <v>383973.05</v>
      </c>
      <c r="AV242" s="20">
        <v>428696.01</v>
      </c>
      <c r="AW242" s="20">
        <v>0</v>
      </c>
      <c r="AX242" s="20">
        <v>0</v>
      </c>
      <c r="AY242" s="20">
        <v>0</v>
      </c>
      <c r="AZ242" s="20">
        <v>428696.01</v>
      </c>
      <c r="BA242" s="20">
        <v>428696.01</v>
      </c>
      <c r="BB242" s="20">
        <v>0</v>
      </c>
      <c r="BC242" s="20">
        <v>0</v>
      </c>
      <c r="BD242" s="20">
        <v>0</v>
      </c>
      <c r="BE242" s="20">
        <v>428696.01</v>
      </c>
      <c r="BF242" s="20">
        <v>428696.01</v>
      </c>
      <c r="BG242" s="20">
        <v>0</v>
      </c>
      <c r="BH242" s="20">
        <v>0</v>
      </c>
      <c r="BI242" s="20">
        <v>0</v>
      </c>
      <c r="BJ242" s="20">
        <v>428696.01</v>
      </c>
      <c r="BK242" s="20">
        <v>295956.06</v>
      </c>
      <c r="BL242" s="20">
        <v>0</v>
      </c>
      <c r="BM242" s="20">
        <v>0</v>
      </c>
      <c r="BN242" s="20">
        <v>0</v>
      </c>
      <c r="BO242" s="20">
        <v>295956.06</v>
      </c>
      <c r="BP242" s="20">
        <v>384598.91</v>
      </c>
      <c r="BQ242" s="20">
        <v>383973.05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384598.91</v>
      </c>
      <c r="BY242" s="20">
        <v>383973.05</v>
      </c>
      <c r="BZ242" s="20">
        <v>428696.01</v>
      </c>
      <c r="CA242" s="20">
        <v>0</v>
      </c>
      <c r="CB242" s="20">
        <v>0</v>
      </c>
      <c r="CC242" s="20">
        <v>0</v>
      </c>
      <c r="CD242" s="20">
        <v>428696.01</v>
      </c>
      <c r="CE242" s="20">
        <v>428696.01</v>
      </c>
      <c r="CF242" s="20">
        <v>0</v>
      </c>
      <c r="CG242" s="20">
        <v>0</v>
      </c>
      <c r="CH242" s="20">
        <v>0</v>
      </c>
      <c r="CI242" s="20">
        <v>428696.01</v>
      </c>
      <c r="CJ242" s="20">
        <v>428696.01</v>
      </c>
      <c r="CK242" s="20">
        <v>0</v>
      </c>
      <c r="CL242" s="20">
        <v>0</v>
      </c>
      <c r="CM242" s="20">
        <v>0</v>
      </c>
      <c r="CN242" s="20">
        <v>428696.01</v>
      </c>
      <c r="CO242" s="20">
        <v>295956.06</v>
      </c>
      <c r="CP242" s="20">
        <v>0</v>
      </c>
      <c r="CQ242" s="20">
        <v>0</v>
      </c>
      <c r="CR242" s="20">
        <v>0</v>
      </c>
      <c r="CS242" s="20">
        <v>295956.06</v>
      </c>
      <c r="CT242" s="20">
        <v>384598.91</v>
      </c>
      <c r="CU242" s="20">
        <v>0</v>
      </c>
      <c r="CV242" s="20">
        <v>0</v>
      </c>
      <c r="CW242" s="20">
        <v>0</v>
      </c>
      <c r="CX242" s="20">
        <v>384598.91</v>
      </c>
      <c r="CY242" s="20">
        <v>428696.01</v>
      </c>
      <c r="CZ242" s="20">
        <v>0</v>
      </c>
      <c r="DA242" s="20">
        <v>0</v>
      </c>
      <c r="DB242" s="20">
        <v>0</v>
      </c>
      <c r="DC242" s="20">
        <v>428696.01</v>
      </c>
      <c r="DD242" s="20">
        <v>428696.01</v>
      </c>
      <c r="DE242" s="20">
        <v>0</v>
      </c>
      <c r="DF242" s="20">
        <v>0</v>
      </c>
      <c r="DG242" s="20">
        <v>0</v>
      </c>
      <c r="DH242" s="20">
        <v>428696.01</v>
      </c>
      <c r="DI242" s="20">
        <v>384598.91</v>
      </c>
      <c r="DJ242" s="20">
        <v>0</v>
      </c>
      <c r="DK242" s="20">
        <v>0</v>
      </c>
      <c r="DL242" s="20">
        <v>0</v>
      </c>
      <c r="DM242" s="20">
        <v>384598.91</v>
      </c>
      <c r="DN242" s="20">
        <v>428696.01</v>
      </c>
      <c r="DO242" s="20">
        <v>0</v>
      </c>
      <c r="DP242" s="20">
        <v>0</v>
      </c>
      <c r="DQ242" s="20">
        <v>0</v>
      </c>
      <c r="DR242" s="20">
        <v>428696.01</v>
      </c>
      <c r="DS242" s="20">
        <v>428696.01</v>
      </c>
      <c r="DT242" s="20">
        <v>0</v>
      </c>
      <c r="DU242" s="20">
        <v>0</v>
      </c>
      <c r="DV242" s="20">
        <v>0</v>
      </c>
      <c r="DW242" s="20">
        <v>428696.01</v>
      </c>
      <c r="DX242" s="17"/>
      <c r="DY242" s="2"/>
      <c r="DZ242" s="2"/>
    </row>
    <row r="243" spans="1:130" ht="78.95" customHeight="1" x14ac:dyDescent="0.25">
      <c r="A243" s="30" t="s">
        <v>661</v>
      </c>
      <c r="B243" s="21" t="s">
        <v>662</v>
      </c>
      <c r="C243" s="22" t="s">
        <v>69</v>
      </c>
      <c r="D243" s="22" t="s">
        <v>663</v>
      </c>
      <c r="E243" s="22" t="s">
        <v>71</v>
      </c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 t="s">
        <v>487</v>
      </c>
      <c r="AB243" s="22" t="s">
        <v>488</v>
      </c>
      <c r="AC243" s="23" t="s">
        <v>71</v>
      </c>
      <c r="AD243" s="22"/>
      <c r="AE243" s="22"/>
      <c r="AF243" s="23"/>
      <c r="AG243" s="24"/>
      <c r="AH243" s="24"/>
      <c r="AI243" s="25"/>
      <c r="AJ243" s="21" t="s">
        <v>68</v>
      </c>
      <c r="AK243" s="91" t="s">
        <v>286</v>
      </c>
      <c r="AL243" s="27">
        <v>384598.91</v>
      </c>
      <c r="AM243" s="27">
        <v>383973.05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  <c r="AT243" s="27">
        <v>384598.91</v>
      </c>
      <c r="AU243" s="27">
        <v>383973.05</v>
      </c>
      <c r="AV243" s="27">
        <v>428696.01</v>
      </c>
      <c r="AW243" s="27">
        <v>0</v>
      </c>
      <c r="AX243" s="27">
        <v>0</v>
      </c>
      <c r="AY243" s="27">
        <v>0</v>
      </c>
      <c r="AZ243" s="27">
        <v>428696.01</v>
      </c>
      <c r="BA243" s="27">
        <v>428696.01</v>
      </c>
      <c r="BB243" s="27">
        <v>0</v>
      </c>
      <c r="BC243" s="27">
        <v>0</v>
      </c>
      <c r="BD243" s="27">
        <v>0</v>
      </c>
      <c r="BE243" s="27">
        <v>428696.01</v>
      </c>
      <c r="BF243" s="27">
        <v>428696.01</v>
      </c>
      <c r="BG243" s="27">
        <v>0</v>
      </c>
      <c r="BH243" s="27">
        <v>0</v>
      </c>
      <c r="BI243" s="27">
        <v>0</v>
      </c>
      <c r="BJ243" s="27">
        <v>428696.01</v>
      </c>
      <c r="BK243" s="27">
        <v>295956.06</v>
      </c>
      <c r="BL243" s="27">
        <v>0</v>
      </c>
      <c r="BM243" s="27">
        <v>0</v>
      </c>
      <c r="BN243" s="27">
        <v>0</v>
      </c>
      <c r="BO243" s="27">
        <v>295956.06</v>
      </c>
      <c r="BP243" s="27">
        <v>384598.91</v>
      </c>
      <c r="BQ243" s="27">
        <v>383973.05</v>
      </c>
      <c r="BR243" s="27">
        <v>0</v>
      </c>
      <c r="BS243" s="27">
        <v>0</v>
      </c>
      <c r="BT243" s="27">
        <v>0</v>
      </c>
      <c r="BU243" s="27">
        <v>0</v>
      </c>
      <c r="BV243" s="27">
        <v>0</v>
      </c>
      <c r="BW243" s="27">
        <v>0</v>
      </c>
      <c r="BX243" s="27">
        <v>384598.91</v>
      </c>
      <c r="BY243" s="27">
        <v>383973.05</v>
      </c>
      <c r="BZ243" s="27">
        <v>428696.01</v>
      </c>
      <c r="CA243" s="27">
        <v>0</v>
      </c>
      <c r="CB243" s="27">
        <v>0</v>
      </c>
      <c r="CC243" s="27">
        <v>0</v>
      </c>
      <c r="CD243" s="27">
        <v>428696.01</v>
      </c>
      <c r="CE243" s="27">
        <v>428696.01</v>
      </c>
      <c r="CF243" s="27">
        <v>0</v>
      </c>
      <c r="CG243" s="27">
        <v>0</v>
      </c>
      <c r="CH243" s="27">
        <v>0</v>
      </c>
      <c r="CI243" s="27">
        <v>428696.01</v>
      </c>
      <c r="CJ243" s="27">
        <v>428696.01</v>
      </c>
      <c r="CK243" s="27">
        <v>0</v>
      </c>
      <c r="CL243" s="27">
        <v>0</v>
      </c>
      <c r="CM243" s="27">
        <v>0</v>
      </c>
      <c r="CN243" s="27">
        <v>428696.01</v>
      </c>
      <c r="CO243" s="27">
        <v>295956.06</v>
      </c>
      <c r="CP243" s="27">
        <v>0</v>
      </c>
      <c r="CQ243" s="27">
        <v>0</v>
      </c>
      <c r="CR243" s="27">
        <v>0</v>
      </c>
      <c r="CS243" s="27">
        <v>295956.06</v>
      </c>
      <c r="CT243" s="27">
        <v>384598.91</v>
      </c>
      <c r="CU243" s="27">
        <v>0</v>
      </c>
      <c r="CV243" s="27">
        <v>0</v>
      </c>
      <c r="CW243" s="27">
        <v>0</v>
      </c>
      <c r="CX243" s="27">
        <v>384598.91</v>
      </c>
      <c r="CY243" s="27">
        <v>428696.01</v>
      </c>
      <c r="CZ243" s="27">
        <v>0</v>
      </c>
      <c r="DA243" s="27">
        <v>0</v>
      </c>
      <c r="DB243" s="27">
        <v>0</v>
      </c>
      <c r="DC243" s="27">
        <v>428696.01</v>
      </c>
      <c r="DD243" s="27">
        <v>428696.01</v>
      </c>
      <c r="DE243" s="27">
        <v>0</v>
      </c>
      <c r="DF243" s="27">
        <v>0</v>
      </c>
      <c r="DG243" s="27">
        <v>0</v>
      </c>
      <c r="DH243" s="27">
        <v>428696.01</v>
      </c>
      <c r="DI243" s="27">
        <v>384598.91</v>
      </c>
      <c r="DJ243" s="27">
        <v>0</v>
      </c>
      <c r="DK243" s="27">
        <v>0</v>
      </c>
      <c r="DL243" s="27">
        <v>0</v>
      </c>
      <c r="DM243" s="27">
        <v>384598.91</v>
      </c>
      <c r="DN243" s="27">
        <v>428696.01</v>
      </c>
      <c r="DO243" s="27">
        <v>0</v>
      </c>
      <c r="DP243" s="27">
        <v>0</v>
      </c>
      <c r="DQ243" s="27">
        <v>0</v>
      </c>
      <c r="DR243" s="27">
        <v>428696.01</v>
      </c>
      <c r="DS243" s="27">
        <v>428696.01</v>
      </c>
      <c r="DT243" s="27">
        <v>0</v>
      </c>
      <c r="DU243" s="27">
        <v>0</v>
      </c>
      <c r="DV243" s="27">
        <v>0</v>
      </c>
      <c r="DW243" s="27">
        <v>428696.01</v>
      </c>
      <c r="DX243" s="28" t="s">
        <v>68</v>
      </c>
      <c r="DY243" s="29" t="s">
        <v>66</v>
      </c>
      <c r="DZ243" s="2"/>
    </row>
    <row r="244" spans="1:130" ht="45" x14ac:dyDescent="0.25">
      <c r="A244" s="30" t="s">
        <v>664</v>
      </c>
      <c r="B244" s="21" t="s">
        <v>665</v>
      </c>
      <c r="C244" s="22" t="s">
        <v>240</v>
      </c>
      <c r="D244" s="22" t="s">
        <v>433</v>
      </c>
      <c r="E244" s="22" t="s">
        <v>241</v>
      </c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3"/>
      <c r="AD244" s="22"/>
      <c r="AE244" s="22"/>
      <c r="AF244" s="23"/>
      <c r="AG244" s="24"/>
      <c r="AH244" s="24"/>
      <c r="AI244" s="25"/>
      <c r="AJ244" s="21" t="s">
        <v>354</v>
      </c>
      <c r="AK244" s="92"/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750117.07</v>
      </c>
      <c r="BB244" s="27">
        <v>0</v>
      </c>
      <c r="BC244" s="27">
        <v>0</v>
      </c>
      <c r="BD244" s="27">
        <v>0</v>
      </c>
      <c r="BE244" s="27">
        <v>750117.07</v>
      </c>
      <c r="BF244" s="27">
        <v>1481744.14</v>
      </c>
      <c r="BG244" s="27">
        <v>0</v>
      </c>
      <c r="BH244" s="27">
        <v>0</v>
      </c>
      <c r="BI244" s="27">
        <v>0</v>
      </c>
      <c r="BJ244" s="27">
        <v>1481744.14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750117.07</v>
      </c>
      <c r="CF244" s="27">
        <v>0</v>
      </c>
      <c r="CG244" s="27">
        <v>0</v>
      </c>
      <c r="CH244" s="27">
        <v>0</v>
      </c>
      <c r="CI244" s="27">
        <v>750117.07</v>
      </c>
      <c r="CJ244" s="27">
        <v>1481744.14</v>
      </c>
      <c r="CK244" s="27">
        <v>0</v>
      </c>
      <c r="CL244" s="27">
        <v>0</v>
      </c>
      <c r="CM244" s="27">
        <v>0</v>
      </c>
      <c r="CN244" s="27">
        <v>1481744.14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750117.07</v>
      </c>
      <c r="DE244" s="27">
        <v>0</v>
      </c>
      <c r="DF244" s="27">
        <v>0</v>
      </c>
      <c r="DG244" s="27">
        <v>0</v>
      </c>
      <c r="DH244" s="27">
        <v>750117.07</v>
      </c>
      <c r="DI244" s="27">
        <v>0</v>
      </c>
      <c r="DJ244" s="27">
        <v>0</v>
      </c>
      <c r="DK244" s="27">
        <v>0</v>
      </c>
      <c r="DL244" s="27">
        <v>0</v>
      </c>
      <c r="DM244" s="27">
        <v>0</v>
      </c>
      <c r="DN244" s="27">
        <v>0</v>
      </c>
      <c r="DO244" s="27">
        <v>0</v>
      </c>
      <c r="DP244" s="27">
        <v>0</v>
      </c>
      <c r="DQ244" s="27">
        <v>0</v>
      </c>
      <c r="DR244" s="27">
        <v>0</v>
      </c>
      <c r="DS244" s="27">
        <v>750117.07</v>
      </c>
      <c r="DT244" s="27">
        <v>0</v>
      </c>
      <c r="DU244" s="27">
        <v>0</v>
      </c>
      <c r="DV244" s="27">
        <v>0</v>
      </c>
      <c r="DW244" s="27">
        <v>750117.07</v>
      </c>
      <c r="DX244" s="28" t="s">
        <v>68</v>
      </c>
      <c r="DY244" s="29" t="s">
        <v>66</v>
      </c>
      <c r="DZ244" s="2"/>
    </row>
    <row r="245" spans="1:130" ht="22.5" customHeight="1" x14ac:dyDescent="0.25">
      <c r="A245" s="15" t="s">
        <v>666</v>
      </c>
      <c r="B245" s="17" t="s">
        <v>667</v>
      </c>
      <c r="C245" s="17" t="s">
        <v>56</v>
      </c>
      <c r="D245" s="17" t="s">
        <v>56</v>
      </c>
      <c r="E245" s="17" t="s">
        <v>56</v>
      </c>
      <c r="F245" s="17" t="s">
        <v>56</v>
      </c>
      <c r="G245" s="17" t="s">
        <v>56</v>
      </c>
      <c r="H245" s="17" t="s">
        <v>56</v>
      </c>
      <c r="I245" s="17" t="s">
        <v>56</v>
      </c>
      <c r="J245" s="17" t="s">
        <v>56</v>
      </c>
      <c r="K245" s="17" t="s">
        <v>56</v>
      </c>
      <c r="L245" s="17" t="s">
        <v>56</v>
      </c>
      <c r="M245" s="17" t="s">
        <v>56</v>
      </c>
      <c r="N245" s="17" t="s">
        <v>56</v>
      </c>
      <c r="O245" s="17" t="s">
        <v>56</v>
      </c>
      <c r="P245" s="17" t="s">
        <v>56</v>
      </c>
      <c r="Q245" s="17" t="s">
        <v>56</v>
      </c>
      <c r="R245" s="17" t="s">
        <v>56</v>
      </c>
      <c r="S245" s="17" t="s">
        <v>56</v>
      </c>
      <c r="T245" s="17" t="s">
        <v>56</v>
      </c>
      <c r="U245" s="17" t="s">
        <v>56</v>
      </c>
      <c r="V245" s="17" t="s">
        <v>56</v>
      </c>
      <c r="W245" s="17" t="s">
        <v>56</v>
      </c>
      <c r="X245" s="17" t="s">
        <v>56</v>
      </c>
      <c r="Y245" s="17" t="s">
        <v>56</v>
      </c>
      <c r="Z245" s="17" t="s">
        <v>56</v>
      </c>
      <c r="AA245" s="17" t="s">
        <v>56</v>
      </c>
      <c r="AB245" s="17" t="s">
        <v>56</v>
      </c>
      <c r="AC245" s="17" t="s">
        <v>56</v>
      </c>
      <c r="AD245" s="17" t="s">
        <v>56</v>
      </c>
      <c r="AE245" s="17" t="s">
        <v>56</v>
      </c>
      <c r="AF245" s="17" t="s">
        <v>56</v>
      </c>
      <c r="AG245" s="18"/>
      <c r="AH245" s="18"/>
      <c r="AI245" s="18"/>
      <c r="AJ245" s="17" t="s">
        <v>56</v>
      </c>
      <c r="AK245" s="17" t="s">
        <v>56</v>
      </c>
      <c r="AL245" s="20">
        <v>573748819.75999999</v>
      </c>
      <c r="AM245" s="20">
        <v>547180812.94000006</v>
      </c>
      <c r="AN245" s="20">
        <v>36220445.350000001</v>
      </c>
      <c r="AO245" s="20">
        <v>32692017.440000001</v>
      </c>
      <c r="AP245" s="20">
        <v>199425617.13999999</v>
      </c>
      <c r="AQ245" s="20">
        <v>195645708.28</v>
      </c>
      <c r="AR245" s="20">
        <v>192255.96</v>
      </c>
      <c r="AS245" s="20">
        <v>188351.58</v>
      </c>
      <c r="AT245" s="20">
        <v>337910501.31</v>
      </c>
      <c r="AU245" s="20">
        <v>318654735.63999999</v>
      </c>
      <c r="AV245" s="20">
        <v>689463042.88</v>
      </c>
      <c r="AW245" s="20">
        <v>71613677.370000005</v>
      </c>
      <c r="AX245" s="20">
        <v>274756057.57999998</v>
      </c>
      <c r="AY245" s="20">
        <v>201124.09</v>
      </c>
      <c r="AZ245" s="20">
        <v>342892183.83999997</v>
      </c>
      <c r="BA245" s="20">
        <v>426818742.94</v>
      </c>
      <c r="BB245" s="20">
        <v>17709346.989999998</v>
      </c>
      <c r="BC245" s="20">
        <v>128015368.48</v>
      </c>
      <c r="BD245" s="20">
        <v>0</v>
      </c>
      <c r="BE245" s="20">
        <v>281094027.47000003</v>
      </c>
      <c r="BF245" s="20">
        <v>418712798.06</v>
      </c>
      <c r="BG245" s="20">
        <v>20033804.649999999</v>
      </c>
      <c r="BH245" s="20">
        <v>128057612.04000001</v>
      </c>
      <c r="BI245" s="20">
        <v>0</v>
      </c>
      <c r="BJ245" s="20">
        <v>270621381.37</v>
      </c>
      <c r="BK245" s="20">
        <v>227181686.30000001</v>
      </c>
      <c r="BL245" s="20">
        <v>0</v>
      </c>
      <c r="BM245" s="20">
        <v>0</v>
      </c>
      <c r="BN245" s="20">
        <v>0</v>
      </c>
      <c r="BO245" s="20">
        <v>227181686.30000001</v>
      </c>
      <c r="BP245" s="20">
        <v>503709185.35000002</v>
      </c>
      <c r="BQ245" s="20">
        <v>482678471.42000002</v>
      </c>
      <c r="BR245" s="20">
        <v>18028777.07</v>
      </c>
      <c r="BS245" s="20">
        <v>14500349.16</v>
      </c>
      <c r="BT245" s="20">
        <v>181026116.5</v>
      </c>
      <c r="BU245" s="20">
        <v>177771133.81999999</v>
      </c>
      <c r="BV245" s="20">
        <v>115533.08</v>
      </c>
      <c r="BW245" s="20">
        <v>111628.7</v>
      </c>
      <c r="BX245" s="20">
        <v>304538758.69999999</v>
      </c>
      <c r="BY245" s="20">
        <v>290295359.74000001</v>
      </c>
      <c r="BZ245" s="20">
        <v>512407562.19999999</v>
      </c>
      <c r="CA245" s="20">
        <v>16387904.949999999</v>
      </c>
      <c r="CB245" s="20">
        <v>165356452.88</v>
      </c>
      <c r="CC245" s="20">
        <v>134470.09</v>
      </c>
      <c r="CD245" s="20">
        <v>330528734.27999997</v>
      </c>
      <c r="CE245" s="20">
        <v>420343121.64999998</v>
      </c>
      <c r="CF245" s="20">
        <v>16665841.609999999</v>
      </c>
      <c r="CG245" s="20">
        <v>123378392.56999999</v>
      </c>
      <c r="CH245" s="20">
        <v>0</v>
      </c>
      <c r="CI245" s="20">
        <v>280298887.47000003</v>
      </c>
      <c r="CJ245" s="20">
        <v>412240144.76999998</v>
      </c>
      <c r="CK245" s="20">
        <v>18990299.27</v>
      </c>
      <c r="CL245" s="20">
        <v>123420636.13</v>
      </c>
      <c r="CM245" s="20">
        <v>0</v>
      </c>
      <c r="CN245" s="20">
        <v>269829209.37</v>
      </c>
      <c r="CO245" s="20">
        <v>226587943.46000001</v>
      </c>
      <c r="CP245" s="20">
        <v>0</v>
      </c>
      <c r="CQ245" s="20">
        <v>0</v>
      </c>
      <c r="CR245" s="20">
        <v>0</v>
      </c>
      <c r="CS245" s="20">
        <v>226587943.46000001</v>
      </c>
      <c r="CT245" s="20">
        <v>573748819.75999999</v>
      </c>
      <c r="CU245" s="20">
        <v>36220445.350000001</v>
      </c>
      <c r="CV245" s="20">
        <v>199425617.13999999</v>
      </c>
      <c r="CW245" s="20">
        <v>192255.96</v>
      </c>
      <c r="CX245" s="20">
        <v>337910501.31</v>
      </c>
      <c r="CY245" s="20">
        <v>689463042.88</v>
      </c>
      <c r="CZ245" s="20">
        <v>71613677.370000005</v>
      </c>
      <c r="DA245" s="20">
        <v>274756057.57999998</v>
      </c>
      <c r="DB245" s="20">
        <v>201124.09</v>
      </c>
      <c r="DC245" s="20">
        <v>342892183.83999997</v>
      </c>
      <c r="DD245" s="20">
        <v>426818742.94</v>
      </c>
      <c r="DE245" s="20">
        <v>17709346.989999998</v>
      </c>
      <c r="DF245" s="20">
        <v>128015368.48</v>
      </c>
      <c r="DG245" s="20">
        <v>0</v>
      </c>
      <c r="DH245" s="20">
        <v>281094027.47000003</v>
      </c>
      <c r="DI245" s="20">
        <v>503709185.35000002</v>
      </c>
      <c r="DJ245" s="20">
        <v>18028777.07</v>
      </c>
      <c r="DK245" s="20">
        <v>181026116.5</v>
      </c>
      <c r="DL245" s="20">
        <v>115533.08</v>
      </c>
      <c r="DM245" s="20">
        <v>304538758.69999999</v>
      </c>
      <c r="DN245" s="20">
        <v>512407562.19999999</v>
      </c>
      <c r="DO245" s="20">
        <v>16387904.949999999</v>
      </c>
      <c r="DP245" s="20">
        <v>165356452.88</v>
      </c>
      <c r="DQ245" s="20">
        <v>134470.09</v>
      </c>
      <c r="DR245" s="20">
        <v>330528734.27999997</v>
      </c>
      <c r="DS245" s="20">
        <v>420343121.64999998</v>
      </c>
      <c r="DT245" s="20">
        <v>16665841.609999999</v>
      </c>
      <c r="DU245" s="20">
        <v>123378392.56999999</v>
      </c>
      <c r="DV245" s="20">
        <v>0</v>
      </c>
      <c r="DW245" s="20">
        <v>280298887.47000003</v>
      </c>
      <c r="DX245" s="18"/>
      <c r="DY245" s="2"/>
      <c r="DZ245" s="2"/>
    </row>
    <row r="246" spans="1:130" ht="22.5" customHeight="1" x14ac:dyDescent="0.25">
      <c r="A246" s="31" t="s">
        <v>668</v>
      </c>
      <c r="B246" s="32" t="s">
        <v>669</v>
      </c>
      <c r="C246" s="32" t="s">
        <v>56</v>
      </c>
      <c r="D246" s="32" t="s">
        <v>56</v>
      </c>
      <c r="E246" s="32" t="s">
        <v>56</v>
      </c>
      <c r="F246" s="32" t="s">
        <v>56</v>
      </c>
      <c r="G246" s="32" t="s">
        <v>56</v>
      </c>
      <c r="H246" s="32" t="s">
        <v>56</v>
      </c>
      <c r="I246" s="32" t="s">
        <v>56</v>
      </c>
      <c r="J246" s="32" t="s">
        <v>56</v>
      </c>
      <c r="K246" s="32" t="s">
        <v>56</v>
      </c>
      <c r="L246" s="32" t="s">
        <v>56</v>
      </c>
      <c r="M246" s="32" t="s">
        <v>56</v>
      </c>
      <c r="N246" s="32" t="s">
        <v>56</v>
      </c>
      <c r="O246" s="32" t="s">
        <v>56</v>
      </c>
      <c r="P246" s="32" t="s">
        <v>56</v>
      </c>
      <c r="Q246" s="32" t="s">
        <v>56</v>
      </c>
      <c r="R246" s="32" t="s">
        <v>56</v>
      </c>
      <c r="S246" s="32" t="s">
        <v>56</v>
      </c>
      <c r="T246" s="32" t="s">
        <v>56</v>
      </c>
      <c r="U246" s="32" t="s">
        <v>56</v>
      </c>
      <c r="V246" s="32" t="s">
        <v>56</v>
      </c>
      <c r="W246" s="32" t="s">
        <v>56</v>
      </c>
      <c r="X246" s="32" t="s">
        <v>56</v>
      </c>
      <c r="Y246" s="32" t="s">
        <v>56</v>
      </c>
      <c r="Z246" s="32" t="s">
        <v>56</v>
      </c>
      <c r="AA246" s="32" t="s">
        <v>56</v>
      </c>
      <c r="AB246" s="32" t="s">
        <v>56</v>
      </c>
      <c r="AC246" s="32" t="s">
        <v>56</v>
      </c>
      <c r="AD246" s="32" t="s">
        <v>56</v>
      </c>
      <c r="AE246" s="32" t="s">
        <v>56</v>
      </c>
      <c r="AF246" s="32" t="s">
        <v>56</v>
      </c>
      <c r="AG246" s="33"/>
      <c r="AH246" s="33"/>
      <c r="AI246" s="33"/>
      <c r="AJ246" s="32" t="s">
        <v>56</v>
      </c>
      <c r="AK246" s="32" t="s">
        <v>56</v>
      </c>
      <c r="AL246" s="34">
        <v>580329376.78999996</v>
      </c>
      <c r="AM246" s="34">
        <v>553757106.91999996</v>
      </c>
      <c r="AN246" s="34">
        <v>36220445.350000001</v>
      </c>
      <c r="AO246" s="34">
        <v>32692017.440000001</v>
      </c>
      <c r="AP246" s="34">
        <v>199425617.13999999</v>
      </c>
      <c r="AQ246" s="34">
        <v>195645708.28</v>
      </c>
      <c r="AR246" s="34">
        <v>192255.96</v>
      </c>
      <c r="AS246" s="34">
        <v>188351.58</v>
      </c>
      <c r="AT246" s="34">
        <v>344491058.33999997</v>
      </c>
      <c r="AU246" s="34">
        <v>325231029.62</v>
      </c>
      <c r="AV246" s="34">
        <v>696068572.73000002</v>
      </c>
      <c r="AW246" s="34">
        <v>71613677.370000005</v>
      </c>
      <c r="AX246" s="34">
        <v>274756057.57999998</v>
      </c>
      <c r="AY246" s="34">
        <v>201124.09</v>
      </c>
      <c r="AZ246" s="34">
        <v>349497713.69</v>
      </c>
      <c r="BA246" s="34">
        <v>432496705.52999997</v>
      </c>
      <c r="BB246" s="34">
        <v>17709346.989999998</v>
      </c>
      <c r="BC246" s="34">
        <v>128015368.48</v>
      </c>
      <c r="BD246" s="34">
        <v>0</v>
      </c>
      <c r="BE246" s="34">
        <v>286771990.06</v>
      </c>
      <c r="BF246" s="34">
        <v>424390760.64999998</v>
      </c>
      <c r="BG246" s="34">
        <v>20033804.649999999</v>
      </c>
      <c r="BH246" s="34">
        <v>128057612.04000001</v>
      </c>
      <c r="BI246" s="34">
        <v>0</v>
      </c>
      <c r="BJ246" s="34">
        <v>276299343.95999998</v>
      </c>
      <c r="BK246" s="34">
        <v>227481242.36000001</v>
      </c>
      <c r="BL246" s="34">
        <v>0</v>
      </c>
      <c r="BM246" s="34">
        <v>0</v>
      </c>
      <c r="BN246" s="34">
        <v>0</v>
      </c>
      <c r="BO246" s="34">
        <v>227481242.36000001</v>
      </c>
      <c r="BP246" s="34">
        <v>510289742.38</v>
      </c>
      <c r="BQ246" s="34">
        <v>489254765.39999998</v>
      </c>
      <c r="BR246" s="34">
        <v>18028777.07</v>
      </c>
      <c r="BS246" s="34">
        <v>14500349.16</v>
      </c>
      <c r="BT246" s="34">
        <v>181026116.5</v>
      </c>
      <c r="BU246" s="34">
        <v>177771133.81999999</v>
      </c>
      <c r="BV246" s="34">
        <v>115533.08</v>
      </c>
      <c r="BW246" s="34">
        <v>111628.7</v>
      </c>
      <c r="BX246" s="34">
        <v>311119315.73000002</v>
      </c>
      <c r="BY246" s="34">
        <v>296871653.72000003</v>
      </c>
      <c r="BZ246" s="34">
        <v>519013092.05000001</v>
      </c>
      <c r="CA246" s="34">
        <v>16387904.949999999</v>
      </c>
      <c r="CB246" s="34">
        <v>165356452.88</v>
      </c>
      <c r="CC246" s="34">
        <v>134470.09</v>
      </c>
      <c r="CD246" s="34">
        <v>337134264.13</v>
      </c>
      <c r="CE246" s="34">
        <v>426021084.24000001</v>
      </c>
      <c r="CF246" s="34">
        <v>16665841.609999999</v>
      </c>
      <c r="CG246" s="34">
        <v>123378392.56999999</v>
      </c>
      <c r="CH246" s="34">
        <v>0</v>
      </c>
      <c r="CI246" s="34">
        <v>285976850.06</v>
      </c>
      <c r="CJ246" s="34">
        <v>417918107.36000001</v>
      </c>
      <c r="CK246" s="34">
        <v>18990299.27</v>
      </c>
      <c r="CL246" s="34">
        <v>123420636.13</v>
      </c>
      <c r="CM246" s="34">
        <v>0</v>
      </c>
      <c r="CN246" s="34">
        <v>275507171.95999998</v>
      </c>
      <c r="CO246" s="34">
        <v>226887499.52000001</v>
      </c>
      <c r="CP246" s="34">
        <v>0</v>
      </c>
      <c r="CQ246" s="34">
        <v>0</v>
      </c>
      <c r="CR246" s="34">
        <v>0</v>
      </c>
      <c r="CS246" s="34">
        <v>226887499.52000001</v>
      </c>
      <c r="CT246" s="34">
        <v>580329376.78999996</v>
      </c>
      <c r="CU246" s="34">
        <v>36220445.350000001</v>
      </c>
      <c r="CV246" s="34">
        <v>199425617.13999999</v>
      </c>
      <c r="CW246" s="34">
        <v>192255.96</v>
      </c>
      <c r="CX246" s="34">
        <v>344491058.33999997</v>
      </c>
      <c r="CY246" s="34">
        <v>696068572.73000002</v>
      </c>
      <c r="CZ246" s="34">
        <v>71613677.370000005</v>
      </c>
      <c r="DA246" s="34">
        <v>274756057.57999998</v>
      </c>
      <c r="DB246" s="34">
        <v>201124.09</v>
      </c>
      <c r="DC246" s="34">
        <v>349497713.69</v>
      </c>
      <c r="DD246" s="34">
        <v>432496705.52999997</v>
      </c>
      <c r="DE246" s="34">
        <v>17709346.989999998</v>
      </c>
      <c r="DF246" s="34">
        <v>128015368.48</v>
      </c>
      <c r="DG246" s="34">
        <v>0</v>
      </c>
      <c r="DH246" s="34">
        <v>286771990.06</v>
      </c>
      <c r="DI246" s="34">
        <v>510289742.38</v>
      </c>
      <c r="DJ246" s="34">
        <v>18028777.07</v>
      </c>
      <c r="DK246" s="34">
        <v>181026116.5</v>
      </c>
      <c r="DL246" s="34">
        <v>115533.08</v>
      </c>
      <c r="DM246" s="34">
        <v>311119315.73000002</v>
      </c>
      <c r="DN246" s="34">
        <v>519013092.05000001</v>
      </c>
      <c r="DO246" s="34">
        <v>16387904.949999999</v>
      </c>
      <c r="DP246" s="34">
        <v>165356452.88</v>
      </c>
      <c r="DQ246" s="34">
        <v>134470.09</v>
      </c>
      <c r="DR246" s="34">
        <v>337134264.13</v>
      </c>
      <c r="DS246" s="34">
        <v>426021084.24000001</v>
      </c>
      <c r="DT246" s="34">
        <v>16665841.609999999</v>
      </c>
      <c r="DU246" s="34">
        <v>123378392.56999999</v>
      </c>
      <c r="DV246" s="34">
        <v>0</v>
      </c>
      <c r="DW246" s="34">
        <v>285976850.06</v>
      </c>
      <c r="DX246" s="33"/>
      <c r="DY246" s="2"/>
      <c r="DZ246" s="2"/>
    </row>
    <row r="247" spans="1:130" ht="13.15" customHeight="1" x14ac:dyDescent="0.25">
      <c r="A247" s="35"/>
      <c r="B247" s="36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36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2"/>
      <c r="DZ247" s="2"/>
    </row>
    <row r="248" spans="1:130" x14ac:dyDescent="0.25">
      <c r="A248" s="93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4"/>
      <c r="BZ248" s="94"/>
      <c r="CA248" s="94"/>
      <c r="CB248" s="94"/>
      <c r="CC248" s="94"/>
      <c r="CD248" s="94"/>
      <c r="CE248" s="94"/>
      <c r="CF248" s="94"/>
      <c r="CG248" s="94"/>
      <c r="CH248" s="94"/>
      <c r="CI248" s="94"/>
      <c r="CJ248" s="94"/>
      <c r="CK248" s="94"/>
      <c r="CL248" s="94"/>
      <c r="CM248" s="94"/>
      <c r="CN248" s="94"/>
      <c r="CO248" s="94"/>
      <c r="CP248" s="94"/>
      <c r="CQ248" s="94"/>
      <c r="CR248" s="94"/>
      <c r="CS248" s="94"/>
      <c r="CT248" s="94"/>
      <c r="CU248" s="94"/>
      <c r="CV248" s="94"/>
      <c r="CW248" s="94"/>
      <c r="CX248" s="94"/>
      <c r="CY248" s="94"/>
      <c r="CZ248" s="94"/>
      <c r="DA248" s="94"/>
      <c r="DB248" s="94"/>
      <c r="DC248" s="94"/>
      <c r="DD248" s="94"/>
      <c r="DE248" s="94"/>
      <c r="DF248" s="94"/>
      <c r="DG248" s="94"/>
      <c r="DH248" s="94"/>
      <c r="DI248" s="94"/>
      <c r="DJ248" s="94"/>
      <c r="DK248" s="94"/>
      <c r="DL248" s="94"/>
      <c r="DM248" s="94"/>
      <c r="DN248" s="94"/>
      <c r="DO248" s="94"/>
      <c r="DP248" s="94"/>
      <c r="DQ248" s="94"/>
      <c r="DR248" s="94"/>
      <c r="DS248" s="94"/>
      <c r="DT248" s="94"/>
      <c r="DU248" s="94"/>
      <c r="DV248" s="94"/>
      <c r="DW248" s="94"/>
      <c r="DX248" s="94"/>
      <c r="DY248" s="2"/>
      <c r="DZ248" s="2"/>
    </row>
  </sheetData>
  <mergeCells count="602">
    <mergeCell ref="B206:B207"/>
    <mergeCell ref="A206:A207"/>
    <mergeCell ref="B208:B209"/>
    <mergeCell ref="A208:A209"/>
    <mergeCell ref="B210:B211"/>
    <mergeCell ref="A210:A211"/>
    <mergeCell ref="B213:B215"/>
    <mergeCell ref="B175:B176"/>
    <mergeCell ref="A175:A176"/>
    <mergeCell ref="B177:B184"/>
    <mergeCell ref="B187:B188"/>
    <mergeCell ref="A177:A184"/>
    <mergeCell ref="A187:A188"/>
    <mergeCell ref="B190:B191"/>
    <mergeCell ref="A190:A191"/>
    <mergeCell ref="B192:B193"/>
    <mergeCell ref="A192:A193"/>
    <mergeCell ref="B157:B158"/>
    <mergeCell ref="A157:A158"/>
    <mergeCell ref="B159:B161"/>
    <mergeCell ref="A159:A161"/>
    <mergeCell ref="B165:B166"/>
    <mergeCell ref="A165:A166"/>
    <mergeCell ref="B167:B168"/>
    <mergeCell ref="A167:A168"/>
    <mergeCell ref="B169:B174"/>
    <mergeCell ref="A169:A174"/>
    <mergeCell ref="B126:B127"/>
    <mergeCell ref="B131:B132"/>
    <mergeCell ref="A126:A127"/>
    <mergeCell ref="A131:A132"/>
    <mergeCell ref="B134:B135"/>
    <mergeCell ref="A134:A135"/>
    <mergeCell ref="B136:B137"/>
    <mergeCell ref="A136:A137"/>
    <mergeCell ref="B155:B156"/>
    <mergeCell ref="A155:A156"/>
    <mergeCell ref="B109:B111"/>
    <mergeCell ref="A109:A111"/>
    <mergeCell ref="B112:B113"/>
    <mergeCell ref="A112:A113"/>
    <mergeCell ref="B115:B116"/>
    <mergeCell ref="A115:A116"/>
    <mergeCell ref="B118:B120"/>
    <mergeCell ref="A118:A120"/>
    <mergeCell ref="B121:B123"/>
    <mergeCell ref="A121:A123"/>
    <mergeCell ref="B34:B35"/>
    <mergeCell ref="A34:A35"/>
    <mergeCell ref="B36:B40"/>
    <mergeCell ref="A36:A40"/>
    <mergeCell ref="B100:B101"/>
    <mergeCell ref="B86:B92"/>
    <mergeCell ref="B93:B94"/>
    <mergeCell ref="B95:B96"/>
    <mergeCell ref="A72:A73"/>
    <mergeCell ref="B74:B77"/>
    <mergeCell ref="A74:A77"/>
    <mergeCell ref="B78:B79"/>
    <mergeCell ref="A78:A79"/>
    <mergeCell ref="B81:B82"/>
    <mergeCell ref="A81:A82"/>
    <mergeCell ref="B83:B85"/>
    <mergeCell ref="A83:A85"/>
    <mergeCell ref="A86:A92"/>
    <mergeCell ref="A93:A94"/>
    <mergeCell ref="A95:A96"/>
    <mergeCell ref="A100:A101"/>
    <mergeCell ref="A13:A22"/>
    <mergeCell ref="B13:B22"/>
    <mergeCell ref="C17:C22"/>
    <mergeCell ref="B27:B28"/>
    <mergeCell ref="A27:A28"/>
    <mergeCell ref="B29:B30"/>
    <mergeCell ref="A29:A30"/>
    <mergeCell ref="B32:B33"/>
    <mergeCell ref="A32:A33"/>
    <mergeCell ref="A213:A215"/>
    <mergeCell ref="B226:B227"/>
    <mergeCell ref="A226:A227"/>
    <mergeCell ref="B228:B229"/>
    <mergeCell ref="A228:A229"/>
    <mergeCell ref="B232:B234"/>
    <mergeCell ref="A232:A234"/>
    <mergeCell ref="B41:B48"/>
    <mergeCell ref="A41:A48"/>
    <mergeCell ref="B49:B51"/>
    <mergeCell ref="A49:A51"/>
    <mergeCell ref="B52:B61"/>
    <mergeCell ref="A52:A61"/>
    <mergeCell ref="B62:B63"/>
    <mergeCell ref="A62:A63"/>
    <mergeCell ref="B65:B67"/>
    <mergeCell ref="A65:A67"/>
    <mergeCell ref="B68:B69"/>
    <mergeCell ref="A68:A69"/>
    <mergeCell ref="B70:B71"/>
    <mergeCell ref="A70:A71"/>
    <mergeCell ref="B72:B73"/>
    <mergeCell ref="B106:B108"/>
    <mergeCell ref="A106:A108"/>
    <mergeCell ref="CF17:CF22"/>
    <mergeCell ref="CG17:CG22"/>
    <mergeCell ref="CH17:CH22"/>
    <mergeCell ref="CJ18:CJ22"/>
    <mergeCell ref="CK18:CK22"/>
    <mergeCell ref="CL18:CL22"/>
    <mergeCell ref="CM18:CM22"/>
    <mergeCell ref="CN18:CN22"/>
    <mergeCell ref="CO18:CO22"/>
    <mergeCell ref="BQ18:BQ22"/>
    <mergeCell ref="BR18:BR22"/>
    <mergeCell ref="BS18:BS22"/>
    <mergeCell ref="BT18:BT22"/>
    <mergeCell ref="BU18:BU22"/>
    <mergeCell ref="BV18:BV22"/>
    <mergeCell ref="BW18:BW22"/>
    <mergeCell ref="BX18:BX22"/>
    <mergeCell ref="BY18:BY22"/>
    <mergeCell ref="DI17:DI22"/>
    <mergeCell ref="DJ9:DM9"/>
    <mergeCell ref="DI16:DM16"/>
    <mergeCell ref="DJ17:DJ22"/>
    <mergeCell ref="DK17:DK22"/>
    <mergeCell ref="DL17:DL22"/>
    <mergeCell ref="DM17:DM22"/>
    <mergeCell ref="CU17:CU22"/>
    <mergeCell ref="CT17:CT22"/>
    <mergeCell ref="DI13:DW15"/>
    <mergeCell ref="DN16:DR16"/>
    <mergeCell ref="DS16:DW16"/>
    <mergeCell ref="DN17:DN22"/>
    <mergeCell ref="DO17:DO22"/>
    <mergeCell ref="DP17:DP22"/>
    <mergeCell ref="DQ17:DQ22"/>
    <mergeCell ref="DR17:DR22"/>
    <mergeCell ref="DS17:DS22"/>
    <mergeCell ref="DT17:DT22"/>
    <mergeCell ref="DU17:DU22"/>
    <mergeCell ref="DV17:DV22"/>
    <mergeCell ref="DW17:DW22"/>
    <mergeCell ref="DG17:DG22"/>
    <mergeCell ref="DH17:DH22"/>
    <mergeCell ref="CA9:CD9"/>
    <mergeCell ref="BR9:BX9"/>
    <mergeCell ref="BR10:BX10"/>
    <mergeCell ref="CA10:CD10"/>
    <mergeCell ref="BR11:BX11"/>
    <mergeCell ref="CA11:CD11"/>
    <mergeCell ref="BR12:BX12"/>
    <mergeCell ref="CA12:CD12"/>
    <mergeCell ref="CW17:CW22"/>
    <mergeCell ref="CV17:CV22"/>
    <mergeCell ref="CO17:CS17"/>
    <mergeCell ref="CJ17:CN17"/>
    <mergeCell ref="CQ18:CQ22"/>
    <mergeCell ref="CP18:CP22"/>
    <mergeCell ref="CR18:CR22"/>
    <mergeCell ref="CS18:CS22"/>
    <mergeCell ref="CA17:CA22"/>
    <mergeCell ref="CI17:CI22"/>
    <mergeCell ref="CB17:CB22"/>
    <mergeCell ref="CC17:CC22"/>
    <mergeCell ref="CD17:CD22"/>
    <mergeCell ref="CE17:CE22"/>
    <mergeCell ref="CY17:CY22"/>
    <mergeCell ref="CX17:CX22"/>
    <mergeCell ref="CZ17:CZ22"/>
    <mergeCell ref="DA17:DA22"/>
    <mergeCell ref="DB17:DB22"/>
    <mergeCell ref="DC17:DC22"/>
    <mergeCell ref="DD17:DD22"/>
    <mergeCell ref="DE17:DE22"/>
    <mergeCell ref="DF17:DF22"/>
    <mergeCell ref="DJ12:DM12"/>
    <mergeCell ref="DO12:DR12"/>
    <mergeCell ref="DT12:DW12"/>
    <mergeCell ref="BP16:BY16"/>
    <mergeCell ref="BP13:CS15"/>
    <mergeCell ref="CT13:DH15"/>
    <mergeCell ref="BZ16:CD16"/>
    <mergeCell ref="CE16:CI16"/>
    <mergeCell ref="CJ16:CS16"/>
    <mergeCell ref="CT16:CX16"/>
    <mergeCell ref="CY16:DC16"/>
    <mergeCell ref="DD16:DH16"/>
    <mergeCell ref="DJ10:DM10"/>
    <mergeCell ref="DO10:DR10"/>
    <mergeCell ref="DT10:DW10"/>
    <mergeCell ref="CU9:CX9"/>
    <mergeCell ref="CP9:CS9"/>
    <mergeCell ref="CP10:CS10"/>
    <mergeCell ref="CU10:CX10"/>
    <mergeCell ref="CP11:CS11"/>
    <mergeCell ref="CU11:CX11"/>
    <mergeCell ref="CZ11:DC11"/>
    <mergeCell ref="DE11:DH11"/>
    <mergeCell ref="DJ11:DM11"/>
    <mergeCell ref="DO11:DR11"/>
    <mergeCell ref="DT11:DW11"/>
    <mergeCell ref="DO9:DR9"/>
    <mergeCell ref="DT9:DW9"/>
    <mergeCell ref="M17:M22"/>
    <mergeCell ref="L17:L22"/>
    <mergeCell ref="K17:K22"/>
    <mergeCell ref="J17:J22"/>
    <mergeCell ref="G17:G22"/>
    <mergeCell ref="F17:F22"/>
    <mergeCell ref="E17:E22"/>
    <mergeCell ref="D17:D22"/>
    <mergeCell ref="DE9:DH9"/>
    <mergeCell ref="CZ9:DC9"/>
    <mergeCell ref="CZ10:DC10"/>
    <mergeCell ref="DE10:DH10"/>
    <mergeCell ref="CK9:CN9"/>
    <mergeCell ref="CF9:CI9"/>
    <mergeCell ref="CF10:CI10"/>
    <mergeCell ref="CK10:CN10"/>
    <mergeCell ref="CF11:CI11"/>
    <mergeCell ref="CK11:CN11"/>
    <mergeCell ref="CF12:CI12"/>
    <mergeCell ref="CK12:CN12"/>
    <mergeCell ref="CP12:CS12"/>
    <mergeCell ref="CU12:CX12"/>
    <mergeCell ref="CZ12:DC12"/>
    <mergeCell ref="DE12:DH12"/>
    <mergeCell ref="AK190:AK191"/>
    <mergeCell ref="AK192:AK193"/>
    <mergeCell ref="AK200:AK201"/>
    <mergeCell ref="AE17:AE22"/>
    <mergeCell ref="AF17:AF22"/>
    <mergeCell ref="I17:I22"/>
    <mergeCell ref="H17:H22"/>
    <mergeCell ref="O17:O22"/>
    <mergeCell ref="N17:N22"/>
    <mergeCell ref="P17:P22"/>
    <mergeCell ref="Q17:Q22"/>
    <mergeCell ref="R17:R22"/>
    <mergeCell ref="S17:S22"/>
    <mergeCell ref="T17:T22"/>
    <mergeCell ref="U17:U22"/>
    <mergeCell ref="V17:V22"/>
    <mergeCell ref="W17:W22"/>
    <mergeCell ref="X17:X22"/>
    <mergeCell ref="Y17:Y22"/>
    <mergeCell ref="Z17:Z22"/>
    <mergeCell ref="AA17:AA22"/>
    <mergeCell ref="AB17:AB22"/>
    <mergeCell ref="AC17:AC22"/>
    <mergeCell ref="AD17:AD22"/>
    <mergeCell ref="AK155:AK156"/>
    <mergeCell ref="AK157:AK158"/>
    <mergeCell ref="AK159:AK161"/>
    <mergeCell ref="AK165:AK166"/>
    <mergeCell ref="AK167:AK168"/>
    <mergeCell ref="AK169:AK174"/>
    <mergeCell ref="AK175:AK176"/>
    <mergeCell ref="AK177:AK184"/>
    <mergeCell ref="AK187:AK188"/>
    <mergeCell ref="AK213:AK215"/>
    <mergeCell ref="AK226:AK227"/>
    <mergeCell ref="AK228:AK229"/>
    <mergeCell ref="AK232:AK234"/>
    <mergeCell ref="AK243:AK244"/>
    <mergeCell ref="A248:DX248"/>
    <mergeCell ref="AK81:AK82"/>
    <mergeCell ref="AK86:AK92"/>
    <mergeCell ref="AK83:AK85"/>
    <mergeCell ref="AK93:AK94"/>
    <mergeCell ref="AK95:AK96"/>
    <mergeCell ref="AK100:AK101"/>
    <mergeCell ref="AK106:AK108"/>
    <mergeCell ref="AK109:AK111"/>
    <mergeCell ref="AK112:AK113"/>
    <mergeCell ref="AK115:AK116"/>
    <mergeCell ref="AK118:AK120"/>
    <mergeCell ref="AK121:AK123"/>
    <mergeCell ref="AK126:AK127"/>
    <mergeCell ref="AK131:AK132"/>
    <mergeCell ref="AK134:AK135"/>
    <mergeCell ref="AJ131:AJ132"/>
    <mergeCell ref="AJ134:AJ135"/>
    <mergeCell ref="AJ136:AJ137"/>
    <mergeCell ref="AJ100:AJ101"/>
    <mergeCell ref="AJ106:AJ108"/>
    <mergeCell ref="AJ109:AJ111"/>
    <mergeCell ref="AJ112:AJ113"/>
    <mergeCell ref="AJ115:AJ116"/>
    <mergeCell ref="AJ118:AJ120"/>
    <mergeCell ref="AJ121:AJ123"/>
    <mergeCell ref="AJ126:AJ127"/>
    <mergeCell ref="AK210:AK211"/>
    <mergeCell ref="AK206:AK207"/>
    <mergeCell ref="AK208:AK209"/>
    <mergeCell ref="AJ155:AJ156"/>
    <mergeCell ref="AJ157:AJ158"/>
    <mergeCell ref="AJ159:AJ161"/>
    <mergeCell ref="AJ165:AJ166"/>
    <mergeCell ref="AJ167:AJ168"/>
    <mergeCell ref="AJ169:AJ174"/>
    <mergeCell ref="AJ175:AJ176"/>
    <mergeCell ref="AJ177:AJ184"/>
    <mergeCell ref="AJ187:AJ188"/>
    <mergeCell ref="AJ190:AJ191"/>
    <mergeCell ref="AJ192:AJ193"/>
    <mergeCell ref="AK136:AK137"/>
    <mergeCell ref="AK150:AK151"/>
    <mergeCell ref="AK74:AK77"/>
    <mergeCell ref="AK78:AK79"/>
    <mergeCell ref="AJ74:AJ77"/>
    <mergeCell ref="AJ81:AJ82"/>
    <mergeCell ref="AJ78:AJ79"/>
    <mergeCell ref="AJ83:AJ85"/>
    <mergeCell ref="AJ86:AJ92"/>
    <mergeCell ref="AJ93:AJ94"/>
    <mergeCell ref="AJ95:AJ96"/>
    <mergeCell ref="AK62:AK63"/>
    <mergeCell ref="AJ65:AJ67"/>
    <mergeCell ref="AK65:AK67"/>
    <mergeCell ref="AJ68:AJ69"/>
    <mergeCell ref="AK68:AK69"/>
    <mergeCell ref="AJ70:AJ71"/>
    <mergeCell ref="AK70:AK71"/>
    <mergeCell ref="AJ72:AJ73"/>
    <mergeCell ref="AK72:AK73"/>
    <mergeCell ref="AJ210:AJ211"/>
    <mergeCell ref="AJ206:AJ207"/>
    <mergeCell ref="AJ208:AJ209"/>
    <mergeCell ref="AJ213:AJ215"/>
    <mergeCell ref="AJ226:AJ227"/>
    <mergeCell ref="AJ228:AJ229"/>
    <mergeCell ref="AJ232:AJ234"/>
    <mergeCell ref="AK27:AK28"/>
    <mergeCell ref="AJ27:AJ28"/>
    <mergeCell ref="AJ29:AJ30"/>
    <mergeCell ref="AK29:AK30"/>
    <mergeCell ref="AJ32:AJ33"/>
    <mergeCell ref="AK32:AK33"/>
    <mergeCell ref="AJ34:AJ35"/>
    <mergeCell ref="AK34:AK35"/>
    <mergeCell ref="AJ36:AJ40"/>
    <mergeCell ref="AK36:AK40"/>
    <mergeCell ref="AJ41:AJ48"/>
    <mergeCell ref="AK41:AK48"/>
    <mergeCell ref="AJ49:AJ51"/>
    <mergeCell ref="AK49:AK51"/>
    <mergeCell ref="AJ52:AJ61"/>
    <mergeCell ref="AJ62:AJ63"/>
    <mergeCell ref="AK52:AK61"/>
    <mergeCell ref="BV17:BW17"/>
    <mergeCell ref="BF17:BJ17"/>
    <mergeCell ref="BK17:BO17"/>
    <mergeCell ref="BP17:BQ17"/>
    <mergeCell ref="BR17:BS17"/>
    <mergeCell ref="BT17:BU17"/>
    <mergeCell ref="BO18:BO22"/>
    <mergeCell ref="BN18:BN22"/>
    <mergeCell ref="AY17:AY22"/>
    <mergeCell ref="AZ17:AZ22"/>
    <mergeCell ref="BA17:BA22"/>
    <mergeCell ref="BB17:BB22"/>
    <mergeCell ref="BC17:BC22"/>
    <mergeCell ref="BD17:BD22"/>
    <mergeCell ref="BE17:BE22"/>
    <mergeCell ref="BF18:BF22"/>
    <mergeCell ref="BG18:BG22"/>
    <mergeCell ref="BH18:BH22"/>
    <mergeCell ref="BJ18:BJ22"/>
    <mergeCell ref="BK18:BK22"/>
    <mergeCell ref="BL18:BL22"/>
    <mergeCell ref="BM18:BM22"/>
    <mergeCell ref="BI18:BI22"/>
    <mergeCell ref="BP18:BP22"/>
    <mergeCell ref="AG17:AG22"/>
    <mergeCell ref="AJ13:AJ22"/>
    <mergeCell ref="AG16:AI16"/>
    <mergeCell ref="AH17:AH22"/>
    <mergeCell ref="AI17:AI22"/>
    <mergeCell ref="AK17:AK22"/>
    <mergeCell ref="AL18:AL22"/>
    <mergeCell ref="AM18:AM22"/>
    <mergeCell ref="AN18:AN22"/>
    <mergeCell ref="AX17:AX22"/>
    <mergeCell ref="AW17:AW22"/>
    <mergeCell ref="AV17:AV22"/>
    <mergeCell ref="AT17:AU17"/>
    <mergeCell ref="AS18:AS22"/>
    <mergeCell ref="AT18:AT22"/>
    <mergeCell ref="AU18:AU22"/>
    <mergeCell ref="AR17:AS17"/>
    <mergeCell ref="AK13:AK16"/>
    <mergeCell ref="AL17:AM17"/>
    <mergeCell ref="AN17:AO17"/>
    <mergeCell ref="AP17:AQ17"/>
    <mergeCell ref="AO18:AO22"/>
    <mergeCell ref="AP18:AP22"/>
    <mergeCell ref="AQ18:AQ22"/>
    <mergeCell ref="AR18:AR22"/>
    <mergeCell ref="AV16:AZ16"/>
    <mergeCell ref="BA16:BE16"/>
    <mergeCell ref="BF16:BO16"/>
    <mergeCell ref="AD16:AF16"/>
    <mergeCell ref="C16:F16"/>
    <mergeCell ref="G16:J16"/>
    <mergeCell ref="K16:N16"/>
    <mergeCell ref="O16:R16"/>
    <mergeCell ref="S16:V16"/>
    <mergeCell ref="W16:Z16"/>
    <mergeCell ref="AA16:AC16"/>
    <mergeCell ref="BZ17:BZ22"/>
    <mergeCell ref="BX17:BY17"/>
    <mergeCell ref="BL9:BO9"/>
    <mergeCell ref="C9:W9"/>
    <mergeCell ref="AA9:AD9"/>
    <mergeCell ref="AN9:AT9"/>
    <mergeCell ref="AW9:AZ9"/>
    <mergeCell ref="BB9:BE9"/>
    <mergeCell ref="BG9:BJ9"/>
    <mergeCell ref="B10:BO10"/>
    <mergeCell ref="A11:BO11"/>
    <mergeCell ref="C12:W12"/>
    <mergeCell ref="AA12:AD12"/>
    <mergeCell ref="AN12:AT12"/>
    <mergeCell ref="AW12:AZ12"/>
    <mergeCell ref="BB12:BE12"/>
    <mergeCell ref="BG12:BJ12"/>
    <mergeCell ref="BL12:BO12"/>
    <mergeCell ref="C13:AI14"/>
    <mergeCell ref="AL13:BO15"/>
    <mergeCell ref="C15:Z15"/>
    <mergeCell ref="AA15:AF15"/>
    <mergeCell ref="AG15:AI15"/>
    <mergeCell ref="AL16:AU16"/>
    <mergeCell ref="DE8:DH8"/>
    <mergeCell ref="DJ8:DM8"/>
    <mergeCell ref="DO8:DR8"/>
    <mergeCell ref="DT8:DW8"/>
    <mergeCell ref="BR1:BX1"/>
    <mergeCell ref="CA1:CD1"/>
    <mergeCell ref="BR2:BX2"/>
    <mergeCell ref="CA2:CD2"/>
    <mergeCell ref="BR3:BX3"/>
    <mergeCell ref="CA3:CD3"/>
    <mergeCell ref="BR4:BX4"/>
    <mergeCell ref="CA4:CD4"/>
    <mergeCell ref="BR8:BX8"/>
    <mergeCell ref="BR7:BX7"/>
    <mergeCell ref="CA7:CD7"/>
    <mergeCell ref="CA8:CD8"/>
    <mergeCell ref="CF8:CI8"/>
    <mergeCell ref="CK8:CN8"/>
    <mergeCell ref="CP8:CS8"/>
    <mergeCell ref="CU8:CX8"/>
    <mergeCell ref="CZ8:DC8"/>
    <mergeCell ref="DJ7:DM7"/>
    <mergeCell ref="CF7:CI7"/>
    <mergeCell ref="CK7:CN7"/>
    <mergeCell ref="CP7:CS7"/>
    <mergeCell ref="CU7:CX7"/>
    <mergeCell ref="CZ7:DC7"/>
    <mergeCell ref="DE7:DH7"/>
    <mergeCell ref="DO7:DR7"/>
    <mergeCell ref="DT7:DW7"/>
    <mergeCell ref="CZ6:DC6"/>
    <mergeCell ref="DE6:DH6"/>
    <mergeCell ref="DJ6:DM6"/>
    <mergeCell ref="DO6:DR6"/>
    <mergeCell ref="DT6:DW6"/>
    <mergeCell ref="C1:W1"/>
    <mergeCell ref="AA1:AD1"/>
    <mergeCell ref="AN1:AT1"/>
    <mergeCell ref="AW1:AZ1"/>
    <mergeCell ref="BB1:BE1"/>
    <mergeCell ref="A2:BJ2"/>
    <mergeCell ref="A3:BJ3"/>
    <mergeCell ref="C4:W4"/>
    <mergeCell ref="C6:W6"/>
    <mergeCell ref="AA4:AD4"/>
    <mergeCell ref="AN4:AT4"/>
    <mergeCell ref="AW4:AZ4"/>
    <mergeCell ref="BB4:BE4"/>
    <mergeCell ref="BG4:BJ4"/>
    <mergeCell ref="A5:BJ5"/>
    <mergeCell ref="AA6:AD6"/>
    <mergeCell ref="AN6:AT6"/>
    <mergeCell ref="AW6:AZ6"/>
    <mergeCell ref="BB6:BE6"/>
    <mergeCell ref="BR6:BX6"/>
    <mergeCell ref="BR5:BX5"/>
    <mergeCell ref="CA5:CD5"/>
    <mergeCell ref="CF5:CI5"/>
    <mergeCell ref="CA6:CD6"/>
    <mergeCell ref="CF6:CI6"/>
    <mergeCell ref="CK6:CN6"/>
    <mergeCell ref="CP6:CS6"/>
    <mergeCell ref="CU6:CX6"/>
    <mergeCell ref="BL1:BO1"/>
    <mergeCell ref="BG1:BJ1"/>
    <mergeCell ref="BL2:BO2"/>
    <mergeCell ref="BL3:BO3"/>
    <mergeCell ref="BL4:BO4"/>
    <mergeCell ref="BL5:BO5"/>
    <mergeCell ref="BL6:BO6"/>
    <mergeCell ref="BL7:BO7"/>
    <mergeCell ref="BL8:BO8"/>
    <mergeCell ref="BG6:BJ6"/>
    <mergeCell ref="A7:BJ7"/>
    <mergeCell ref="A8:BJ8"/>
    <mergeCell ref="CU4:CX4"/>
    <mergeCell ref="CZ4:DC4"/>
    <mergeCell ref="DE4:DH4"/>
    <mergeCell ref="DJ4:DM4"/>
    <mergeCell ref="DO4:DR4"/>
    <mergeCell ref="DT4:DW4"/>
    <mergeCell ref="DJ5:DM5"/>
    <mergeCell ref="CK5:CN5"/>
    <mergeCell ref="CP5:CS5"/>
    <mergeCell ref="CU5:CX5"/>
    <mergeCell ref="CZ5:DC5"/>
    <mergeCell ref="DE5:DH5"/>
    <mergeCell ref="DO5:DR5"/>
    <mergeCell ref="DT5:DW5"/>
    <mergeCell ref="CK1:CN1"/>
    <mergeCell ref="CF1:CI1"/>
    <mergeCell ref="CF2:CI2"/>
    <mergeCell ref="CK2:CN2"/>
    <mergeCell ref="CF3:CI3"/>
    <mergeCell ref="CK3:CN3"/>
    <mergeCell ref="CF4:CI4"/>
    <mergeCell ref="CK4:CN4"/>
    <mergeCell ref="CP4:CS4"/>
    <mergeCell ref="CU1:CX1"/>
    <mergeCell ref="CP1:CS1"/>
    <mergeCell ref="CP2:CS2"/>
    <mergeCell ref="CU2:CX2"/>
    <mergeCell ref="CP3:CS3"/>
    <mergeCell ref="CU3:CX3"/>
    <mergeCell ref="CZ3:DC3"/>
    <mergeCell ref="DE3:DH3"/>
    <mergeCell ref="DJ3:DM3"/>
    <mergeCell ref="DJ1:DM1"/>
    <mergeCell ref="DT1:DW1"/>
    <mergeCell ref="DE1:DH1"/>
    <mergeCell ref="CZ1:DC1"/>
    <mergeCell ref="CZ2:DC2"/>
    <mergeCell ref="DE2:DH2"/>
    <mergeCell ref="DJ2:DM2"/>
    <mergeCell ref="DO2:DR2"/>
    <mergeCell ref="DT2:DW2"/>
    <mergeCell ref="DX165:DX166"/>
    <mergeCell ref="DX167:DX168"/>
    <mergeCell ref="DX169:DX174"/>
    <mergeCell ref="DX175:DX176"/>
    <mergeCell ref="DX177:DX184"/>
    <mergeCell ref="DX187:DX188"/>
    <mergeCell ref="DX190:DX191"/>
    <mergeCell ref="DX192:DX193"/>
    <mergeCell ref="DO1:DR1"/>
    <mergeCell ref="DO3:DR3"/>
    <mergeCell ref="DT3:DW3"/>
    <mergeCell ref="DX118:DX120"/>
    <mergeCell ref="DX121:DX123"/>
    <mergeCell ref="DX126:DX127"/>
    <mergeCell ref="DX131:DX132"/>
    <mergeCell ref="DX136:DX137"/>
    <mergeCell ref="DX134:DX135"/>
    <mergeCell ref="DX155:DX156"/>
    <mergeCell ref="DX157:DX158"/>
    <mergeCell ref="DX159:DX161"/>
    <mergeCell ref="DX83:DX85"/>
    <mergeCell ref="DX86:DX92"/>
    <mergeCell ref="DX93:DX94"/>
    <mergeCell ref="DX95:DX96"/>
    <mergeCell ref="DX100:DX101"/>
    <mergeCell ref="DX106:DX108"/>
    <mergeCell ref="DX109:DX111"/>
    <mergeCell ref="DX112:DX113"/>
    <mergeCell ref="DX115:DX116"/>
    <mergeCell ref="DX210:DX211"/>
    <mergeCell ref="DX206:DX207"/>
    <mergeCell ref="DX208:DX209"/>
    <mergeCell ref="DX213:DX215"/>
    <mergeCell ref="DX226:DX227"/>
    <mergeCell ref="DX228:DX229"/>
    <mergeCell ref="DX232:DX234"/>
    <mergeCell ref="DX13:DX22"/>
    <mergeCell ref="DX27:DX28"/>
    <mergeCell ref="DX29:DX30"/>
    <mergeCell ref="DX32:DX33"/>
    <mergeCell ref="DX34:DX35"/>
    <mergeCell ref="DX36:DX40"/>
    <mergeCell ref="DX41:DX48"/>
    <mergeCell ref="DX49:DX51"/>
    <mergeCell ref="DX52:DX61"/>
    <mergeCell ref="DX62:DX63"/>
    <mergeCell ref="DX65:DX67"/>
    <mergeCell ref="DX68:DX69"/>
    <mergeCell ref="DX70:DX71"/>
    <mergeCell ref="DX72:DX73"/>
    <mergeCell ref="DX74:DX77"/>
    <mergeCell ref="DX78:DX79"/>
    <mergeCell ref="DX81:DX82"/>
  </mergeCells>
  <pageMargins left="0.27569440000000001" right="0.1965278" top="0.3541667" bottom="0.3541667" header="0" footer="0"/>
  <pageSetup paperSize="9" fitToHeight="0" orientation="landscape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4.2022&lt;/string&gt;&#10;    &lt;string&gt;30.04.2022&lt;/string&gt;&#10;  &lt;/DateInfo&gt;&#10;  &lt;Code&gt;SQUERY_REESTR_RO_76N&lt;/Code&gt;&#10;  &lt;ObjectCode&gt;SQUERY_REESTR_RO_76N&lt;/ObjectCode&gt;&#10;  &lt;DocName&gt;Реестр расходных обязательств (Приказ МФ РФ №34н)&lt;/DocName&gt;&#10;  &lt;VariantName&gt;Вариант (новый от 13.04.2020 15:13:23)&lt;/VariantName&gt;&#10;  &lt;VariantLink&gt;19546360&lt;/VariantLink&gt;&#10;  &lt;SvodReportLink xsi:nil=&quot;true&quot; /&gt;&#10;  &lt;ReportLink&gt;1954626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B1A98E9-DAD0-4F52-A48B-ADD174D6513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2022-06-20T06:13:58Z</dcterms:created>
  <dcterms:modified xsi:type="dcterms:W3CDTF">2022-06-20T06:15:34Z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13.04.2020 15_13_23)(4).xlsx</vt:lpwstr>
  </property>
  <property fmtid="{D5CDD505-2E9C-101B-9397-08002B2CF9AE}" pid="3" name="Название отчета">
    <vt:lpwstr>Вариант (новый от 13.04.2020 15_13_23)(4).xlsx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budget_2022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